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Лариса Леонідівна ПК\2019\внесення змін\рішення сесій 2019 рік\64 сесія 7 скликання\Внесення змін до бюджету\"/>
    </mc:Choice>
  </mc:AlternateContent>
  <bookViews>
    <workbookView xWindow="0" yWindow="0" windowWidth="18495" windowHeight="1170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3" i="1" l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<sst xmlns="http://schemas.openxmlformats.org/spreadsheetml/2006/main" count="374" uniqueCount="304">
  <si>
    <t>м. Буча</t>
  </si>
  <si>
    <t>Додаток 3</t>
  </si>
  <si>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</si>
  <si>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</si>
  <si>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</si>
  <si>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</si>
  <si>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</si>
  <si>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</si>
  <si>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</si>
  <si>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</si>
  <si>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</si>
  <si>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</si>
  <si>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</si>
  <si>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</si>
  <si>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</si>
  <si>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</si>
  <si>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</si>
  <si>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</si>
  <si>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</si>
  <si>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</si>
  <si>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Бучанська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</si>
  <si>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</si>
  <si>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</si>
  <si>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</si>
  <si>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</si>
  <si>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</si>
  <si>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</si>
  <si>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</si>
  <si>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</si>
  <si>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</si>
  <si>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0112080</t>
  </si>
  <si>
    <t>0721</t>
  </si>
  <si>
    <t>2080</t>
  </si>
  <si>
    <t>Амбулаторно-поліклінічна допомога населенню, крім первинної медичної допомоги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</si>
  <si>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</si>
  <si>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</si>
  <si>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</si>
  <si>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</si>
  <si>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</si>
  <si>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</si>
  <si>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</si>
  <si>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</si>
  <si>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0112146</t>
  </si>
  <si>
    <t>2146</t>
  </si>
  <si>
    <t>Відшкодування вартості лікарських засобів для лікування окремих захворювань</t>
  </si>
  <si>
    <t>0113112</t>
  </si>
  <si>
    <t>1040</t>
  </si>
  <si>
    <t>3112</t>
  </si>
  <si>
    <t>Заходи державної політики з питань дітей та їх соціального захисту</t>
  </si>
  <si>
    <t>0113121</t>
  </si>
  <si>
    <t>3121</t>
  </si>
  <si>
    <t>Утримання та забезпечення діяльності центрів соціальних служб для сім`ї, дітей та молоді</t>
  </si>
  <si>
    <t>0113122</t>
  </si>
  <si>
    <t>3122</t>
  </si>
  <si>
    <t>Заходи державної політики із забезпечення рівних прав та можливостей жінок та чоловіків</t>
  </si>
  <si>
    <t>0113123</t>
  </si>
  <si>
    <t>3123</t>
  </si>
  <si>
    <t>Заходи державної політики з питань сім`ї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</si>
  <si>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</si>
  <si>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</si>
  <si>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</si>
  <si>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0114082</t>
  </si>
  <si>
    <t>0829</t>
  </si>
  <si>
    <t>4082</t>
  </si>
  <si>
    <t>Інші заходи в галузі культури і мистецтва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</si>
  <si>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</si>
  <si>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</si>
  <si>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</si>
  <si>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</si>
  <si>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</si>
  <si>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</si>
  <si>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</si>
  <si>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0116040</t>
  </si>
  <si>
    <t>6040</t>
  </si>
  <si>
    <t>Заходи, пов`язані з поліпшенням питної води</t>
  </si>
  <si>
    <t>0117130</t>
  </si>
  <si>
    <t>0421</t>
  </si>
  <si>
    <t>7130</t>
  </si>
  <si>
    <t>Здійснення заходів із землеустрою</t>
  </si>
  <si>
    <t>0117330</t>
  </si>
  <si>
    <t>0443</t>
  </si>
  <si>
    <t>7330</t>
  </si>
  <si>
    <t>Будівництво1 інших об`єктів комунальної власності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</si>
  <si>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</si>
  <si>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</si>
  <si>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</si>
  <si>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</si>
  <si>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</si>
  <si>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</si>
  <si>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</si>
  <si>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</si>
  <si>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0117650</t>
  </si>
  <si>
    <t>0490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</si>
  <si>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</si>
  <si>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</si>
  <si>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</si>
  <si>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</si>
  <si>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</si>
  <si>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</si>
  <si>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</si>
  <si>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</si>
  <si>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</si>
  <si>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</si>
  <si>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</si>
  <si>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</si>
  <si>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</si>
  <si>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</si>
  <si>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</si>
  <si>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0118240</t>
  </si>
  <si>
    <t>0380</t>
  </si>
  <si>
    <t>8240</t>
  </si>
  <si>
    <t>Заходи та роботи з територіальної оборони</t>
  </si>
  <si>
    <t>0118340</t>
  </si>
  <si>
    <t>0540</t>
  </si>
  <si>
    <t>8340</t>
  </si>
  <si>
    <t>Природоохоронні заходи за рахунок цільових фондів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</si>
  <si>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</si>
  <si>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</si>
  <si>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</si>
  <si>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0119750</t>
  </si>
  <si>
    <t>9750</t>
  </si>
  <si>
    <t>Субвенція з місцевого бюджету на співфінансування інвестиційних проектів</t>
  </si>
  <si>
    <t>0119770</t>
  </si>
  <si>
    <t>9770</t>
  </si>
  <si>
    <t>Інші субвенції з місцевого бюджету</t>
  </si>
  <si>
    <t>0600000</t>
  </si>
  <si>
    <t>Відділ освіти Бучанської міської ради</t>
  </si>
  <si>
    <t>0610000</t>
  </si>
  <si>
    <t>Орган освіти і науки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</si>
  <si>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</si>
  <si>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</si>
  <si>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</si>
  <si>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</si>
  <si>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</si>
  <si>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</si>
  <si>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</si>
  <si>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</si>
  <si>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</si>
  <si>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</si>
  <si>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</si>
  <si>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</si>
  <si>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</si>
  <si>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</si>
  <si>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</si>
  <si>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</si>
  <si>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</si>
  <si>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</si>
  <si>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</si>
  <si>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</si>
  <si>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</si>
  <si>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</si>
  <si>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</si>
  <si>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</si>
  <si>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</si>
  <si>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</si>
  <si>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</si>
  <si>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</si>
  <si>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</si>
  <si>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</si>
  <si>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</si>
  <si>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</si>
  <si>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0800000</t>
  </si>
  <si>
    <t>Управління праці, соціального захисту та захисту населення від наслідків Чорнобильської катастрофи</t>
  </si>
  <si>
    <t>0810000</t>
  </si>
  <si>
    <t>Орган управління праці та соціального захисту населення</t>
  </si>
  <si>
    <t>0810160</t>
  </si>
  <si>
    <t>0813011</t>
  </si>
  <si>
    <t>1030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</si>
  <si>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</si>
  <si>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</si>
  <si>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0813012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</si>
  <si>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</si>
  <si>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</si>
  <si>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</si>
  <si>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0813021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</si>
  <si>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</si>
  <si>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</si>
  <si>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0813022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</si>
  <si>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</si>
  <si>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</si>
  <si>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0813031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</si>
  <si>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</si>
  <si>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</si>
  <si>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</si>
  <si>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</si>
  <si>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</si>
  <si>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</si>
  <si>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</si>
  <si>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</si>
  <si>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</si>
  <si>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0813041</t>
  </si>
  <si>
    <t>3041</t>
  </si>
  <si>
    <t>Надання допомоги у зв`язку з вагітністю і пологами</t>
  </si>
  <si>
    <t>0813042</t>
  </si>
  <si>
    <t>3042</t>
  </si>
  <si>
    <t>Надання допомоги при усиновленні дитини</t>
  </si>
  <si>
    <t>0813043</t>
  </si>
  <si>
    <t>3043</t>
  </si>
  <si>
    <t>Надання допомоги при народженні дитини</t>
  </si>
  <si>
    <t>0813044</t>
  </si>
  <si>
    <t>3044</t>
  </si>
  <si>
    <t>Надання допомоги на дітей, над якими встановлено опіку чи піклування</t>
  </si>
  <si>
    <t>0813045</t>
  </si>
  <si>
    <t>3045</t>
  </si>
  <si>
    <t>Надання допомоги на дітей одиноким матерям</t>
  </si>
  <si>
    <t>0813046</t>
  </si>
  <si>
    <t>3046</t>
  </si>
  <si>
    <t>Надання тимчасової державної допомоги дітям</t>
  </si>
  <si>
    <t>0813047</t>
  </si>
  <si>
    <t>3047</t>
  </si>
  <si>
    <t>Надання державної соціальної допомоги малозабезпеченим сім`ям</t>
  </si>
  <si>
    <t>0813049</t>
  </si>
  <si>
    <t>3049</t>
  </si>
  <si>
    <t>Відшкодування послуги з догляду за дитиною до трьох років «муніципальна няня»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</si>
  <si>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</si>
  <si>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</si>
  <si>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</si>
  <si>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0813081</t>
  </si>
  <si>
    <t>3081</t>
  </si>
  <si>
    <t>Надання державної соціальної допомоги особам з інвалідністю з дитинства та дітям з інвалідністю</t>
  </si>
  <si>
    <t>0813082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</si>
  <si>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</si>
  <si>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</si>
  <si>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0813083</t>
  </si>
  <si>
    <t>3083</t>
  </si>
  <si>
    <t>Надання допомоги по догляду за особами з інвалідністю I чи II групи внаслідок психічного розладу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</si>
  <si>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</si>
  <si>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</si>
  <si>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</si>
  <si>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0813085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</si>
  <si>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</si>
  <si>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</si>
  <si>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0813086</t>
  </si>
  <si>
    <t>3086</t>
  </si>
  <si>
    <t>Надання допомоги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</t>
  </si>
  <si>
    <t>0813087</t>
  </si>
  <si>
    <t>3087</t>
  </si>
  <si>
    <t>Надання допомоги на дітей, які виховуються у багатодітних сім`ях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</si>
  <si>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</si>
  <si>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</si>
  <si>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</si>
  <si>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</si>
  <si>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</si>
  <si>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</si>
  <si>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</si>
  <si>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</si>
  <si>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</si>
  <si>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0813230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</si>
  <si>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</si>
  <si>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</t>
  </si>
  <si>
    <t>0813242</t>
  </si>
  <si>
    <t>3242</t>
  </si>
  <si>
    <t>Інші заходи у сфері соціального захисту і соціального забезпечення</t>
  </si>
  <si>
    <t>0817323</t>
  </si>
  <si>
    <t>7323</t>
  </si>
  <si>
    <t>Будівництво установ та закладів соціальної сфери</t>
  </si>
  <si>
    <t>1000000</t>
  </si>
  <si>
    <t>Відділ культури, національностей та релігії Бучанської міської ради</t>
  </si>
  <si>
    <t>1010000</t>
  </si>
  <si>
    <t>Орган з питань культури</t>
  </si>
  <si>
    <t>1010160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</si>
  <si>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</si>
  <si>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</si>
  <si>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</si>
  <si>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1014020</t>
  </si>
  <si>
    <t>0822</t>
  </si>
  <si>
    <t>4020</t>
  </si>
  <si>
    <t>Фінансова підтримка фiлармонiй, художніх і музичних колективів, ансамблів, концертних та циркових організацій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</si>
  <si>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</si>
  <si>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</si>
  <si>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</si>
  <si>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</si>
  <si>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</si>
  <si>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</si>
  <si>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</si>
  <si>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</si>
  <si>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</si>
  <si>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</si>
  <si>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</si>
  <si>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</si>
  <si>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</si>
  <si>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Забезпечення діяльності інших закладів в галузі культури і мистецтва</t>
  </si>
  <si>
    <t>1100000</t>
  </si>
  <si>
    <t>Відділ  молоді та спорту Бучанської міської ради</t>
  </si>
  <si>
    <t>1110000</t>
  </si>
  <si>
    <t>Відділ  молоді та спорту</t>
  </si>
  <si>
    <t>1110160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</si>
  <si>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</si>
  <si>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</si>
  <si>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</si>
  <si>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</si>
  <si>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</si>
  <si>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</si>
  <si>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1115031</t>
  </si>
  <si>
    <t>1115041</t>
  </si>
  <si>
    <t>5041</t>
  </si>
  <si>
    <t>Утримання та фінансова підтримка спортивних споруд</t>
  </si>
  <si>
    <t>X</t>
  </si>
  <si>
    <t>Усього</t>
  </si>
  <si>
    <t>Секретар ради</t>
  </si>
  <si>
    <t>В.П. Олексюк</t>
  </si>
  <si>
    <t>до рішення Бучанської міської ради</t>
  </si>
  <si>
    <t>"Про внесення змін до бюджету міста Буча на 2019 рік"</t>
  </si>
  <si>
    <t>№  3793 - 64-VII від 29.08.2019 року.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</si>
</sst>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1" xfId="0" quotePrefix="1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4" fontId="2" fillId="2" borderId="1" xfId="0" applyNumberFormat="1" applyFont="1" applyFill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7"/>
  <sheetViews>
    <sheetView tabSelected="1" topLeftCell="F1" workbookViewId="0">
      <selection activeCell="M4" sqref="M4:P4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1</v>
      </c>
      <c r="N1" s="1"/>
      <c r="O1" s="1"/>
      <c r="P1" s="1"/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301</v>
      </c>
      <c r="N2" s="1"/>
      <c r="O2" s="1"/>
      <c r="P2" s="1"/>
    </row>
    <row r="3" spans="1:16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302</v>
      </c>
      <c r="N3" s="1"/>
      <c r="O3" s="1"/>
      <c r="P3" s="1"/>
    </row>
    <row r="4" spans="1:16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21" t="s">
        <v>303</v>
      </c>
      <c r="N4" s="21"/>
      <c r="O4" s="21"/>
      <c r="P4" s="21"/>
    </row>
    <row r="5" spans="1:16" x14ac:dyDescent="0.2">
      <c r="A5" s="22" t="s">
        <v>2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</row>
    <row r="6" spans="1:16" x14ac:dyDescent="0.2">
      <c r="A6" s="22" t="s">
        <v>3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6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2" t="s">
        <v>4</v>
      </c>
    </row>
    <row r="8" spans="1:16" x14ac:dyDescent="0.2">
      <c r="A8" s="24" t="s">
        <v>5</v>
      </c>
      <c r="B8" s="24" t="s">
        <v>6</v>
      </c>
      <c r="C8" s="24" t="s">
        <v>7</v>
      </c>
      <c r="D8" s="25" t="s">
        <v>8</v>
      </c>
      <c r="E8" s="25" t="s">
        <v>9</v>
      </c>
      <c r="F8" s="25"/>
      <c r="G8" s="25"/>
      <c r="H8" s="25"/>
      <c r="I8" s="25"/>
      <c r="J8" s="25" t="s">
        <v>16</v>
      </c>
      <c r="K8" s="25"/>
      <c r="L8" s="25"/>
      <c r="M8" s="25"/>
      <c r="N8" s="25"/>
      <c r="O8" s="25"/>
      <c r="P8" s="26" t="s">
        <v>18</v>
      </c>
    </row>
    <row r="9" spans="1:16" x14ac:dyDescent="0.2">
      <c r="A9" s="25"/>
      <c r="B9" s="25"/>
      <c r="C9" s="25"/>
      <c r="D9" s="25"/>
      <c r="E9" s="26" t="s">
        <v>10</v>
      </c>
      <c r="F9" s="25" t="s">
        <v>11</v>
      </c>
      <c r="G9" s="25" t="s">
        <v>12</v>
      </c>
      <c r="H9" s="25"/>
      <c r="I9" s="25" t="s">
        <v>15</v>
      </c>
      <c r="J9" s="26" t="s">
        <v>10</v>
      </c>
      <c r="K9" s="25" t="s">
        <v>17</v>
      </c>
      <c r="L9" s="25" t="s">
        <v>11</v>
      </c>
      <c r="M9" s="25" t="s">
        <v>12</v>
      </c>
      <c r="N9" s="25"/>
      <c r="O9" s="25" t="s">
        <v>15</v>
      </c>
      <c r="P9" s="25"/>
    </row>
    <row r="10" spans="1:16" x14ac:dyDescent="0.2">
      <c r="A10" s="25"/>
      <c r="B10" s="25"/>
      <c r="C10" s="25"/>
      <c r="D10" s="25"/>
      <c r="E10" s="25"/>
      <c r="F10" s="25"/>
      <c r="G10" s="25" t="s">
        <v>13</v>
      </c>
      <c r="H10" s="25" t="s">
        <v>14</v>
      </c>
      <c r="I10" s="25"/>
      <c r="J10" s="25"/>
      <c r="K10" s="25"/>
      <c r="L10" s="25"/>
      <c r="M10" s="25" t="s">
        <v>13</v>
      </c>
      <c r="N10" s="25" t="s">
        <v>14</v>
      </c>
      <c r="O10" s="25"/>
      <c r="P10" s="25"/>
    </row>
    <row r="11" spans="1:16" ht="44.25" customHeight="1" x14ac:dyDescent="0.2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</row>
    <row r="12" spans="1:16" x14ac:dyDescent="0.2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 x14ac:dyDescent="0.2">
      <c r="A13" s="5" t="s">
        <v>19</v>
      </c>
      <c r="B13" s="6"/>
      <c r="C13" s="7"/>
      <c r="D13" s="8" t="s">
        <v>20</v>
      </c>
      <c r="E13" s="17">
        <v>107822447</v>
      </c>
      <c r="F13" s="18">
        <v>88915980</v>
      </c>
      <c r="G13" s="18">
        <v>24273100</v>
      </c>
      <c r="H13" s="18">
        <v>9040300</v>
      </c>
      <c r="I13" s="18">
        <v>18906467</v>
      </c>
      <c r="J13" s="17">
        <v>62948691.609999999</v>
      </c>
      <c r="K13" s="18">
        <v>57713632.149999999</v>
      </c>
      <c r="L13" s="18">
        <v>280379.32</v>
      </c>
      <c r="M13" s="18">
        <v>0</v>
      </c>
      <c r="N13" s="18">
        <v>0</v>
      </c>
      <c r="O13" s="18">
        <v>62668312.289999999</v>
      </c>
      <c r="P13" s="17">
        <f t="shared" ref="P13:P44" si="0">E13+J13</f>
        <v>170771138.61000001</v>
      </c>
    </row>
    <row r="14" spans="1:16" x14ac:dyDescent="0.2">
      <c r="A14" s="5" t="s">
        <v>21</v>
      </c>
      <c r="B14" s="6"/>
      <c r="C14" s="7"/>
      <c r="D14" s="8" t="s">
        <v>20</v>
      </c>
      <c r="E14" s="17">
        <v>107822447</v>
      </c>
      <c r="F14" s="18">
        <v>88915980</v>
      </c>
      <c r="G14" s="18">
        <v>24273100</v>
      </c>
      <c r="H14" s="18">
        <v>9040300</v>
      </c>
      <c r="I14" s="18">
        <v>18906467</v>
      </c>
      <c r="J14" s="17">
        <v>62948691.609999999</v>
      </c>
      <c r="K14" s="18">
        <v>57713632.149999999</v>
      </c>
      <c r="L14" s="18">
        <v>280379.32</v>
      </c>
      <c r="M14" s="18">
        <v>0</v>
      </c>
      <c r="N14" s="18">
        <v>0</v>
      </c>
      <c r="O14" s="18">
        <v>62668312.289999999</v>
      </c>
      <c r="P14" s="17">
        <f t="shared" si="0"/>
        <v>170771138.61000001</v>
      </c>
    </row>
    <row r="15" spans="1:16" ht="63.75" x14ac:dyDescent="0.2">
      <c r="A15" s="9" t="s">
        <v>22</v>
      </c>
      <c r="B15" s="9" t="s">
        <v>24</v>
      </c>
      <c r="C15" s="10" t="s">
        <v>23</v>
      </c>
      <c r="D15" s="11" t="s">
        <v>25</v>
      </c>
      <c r="E15" s="19">
        <v>34629700</v>
      </c>
      <c r="F15" s="20">
        <v>34629700</v>
      </c>
      <c r="G15" s="20">
        <v>23949800</v>
      </c>
      <c r="H15" s="20">
        <v>1324300</v>
      </c>
      <c r="I15" s="20">
        <v>0</v>
      </c>
      <c r="J15" s="19">
        <v>4380664.32</v>
      </c>
      <c r="K15" s="20">
        <v>4369485</v>
      </c>
      <c r="L15" s="20">
        <v>11179.32</v>
      </c>
      <c r="M15" s="20">
        <v>0</v>
      </c>
      <c r="N15" s="20">
        <v>0</v>
      </c>
      <c r="O15" s="20">
        <v>4369485</v>
      </c>
      <c r="P15" s="19">
        <f t="shared" si="0"/>
        <v>39010364.32</v>
      </c>
    </row>
    <row r="16" spans="1:16" x14ac:dyDescent="0.2">
      <c r="A16" s="9" t="s">
        <v>26</v>
      </c>
      <c r="B16" s="9" t="s">
        <v>28</v>
      </c>
      <c r="C16" s="10" t="s">
        <v>27</v>
      </c>
      <c r="D16" s="11" t="s">
        <v>29</v>
      </c>
      <c r="E16" s="19">
        <v>810500</v>
      </c>
      <c r="F16" s="20">
        <v>810500</v>
      </c>
      <c r="G16" s="20">
        <v>0</v>
      </c>
      <c r="H16" s="20">
        <v>0</v>
      </c>
      <c r="I16" s="20">
        <v>0</v>
      </c>
      <c r="J16" s="19">
        <v>175000</v>
      </c>
      <c r="K16" s="20">
        <v>175000</v>
      </c>
      <c r="L16" s="20">
        <v>0</v>
      </c>
      <c r="M16" s="20">
        <v>0</v>
      </c>
      <c r="N16" s="20">
        <v>0</v>
      </c>
      <c r="O16" s="20">
        <v>175000</v>
      </c>
      <c r="P16" s="19">
        <f t="shared" si="0"/>
        <v>985500</v>
      </c>
    </row>
    <row r="17" spans="1:16" ht="25.5" x14ac:dyDescent="0.2">
      <c r="A17" s="9" t="s">
        <v>30</v>
      </c>
      <c r="B17" s="9" t="s">
        <v>32</v>
      </c>
      <c r="C17" s="10" t="s">
        <v>31</v>
      </c>
      <c r="D17" s="11" t="s">
        <v>33</v>
      </c>
      <c r="E17" s="19">
        <v>13747140</v>
      </c>
      <c r="F17" s="20">
        <v>13747140</v>
      </c>
      <c r="G17" s="20">
        <v>0</v>
      </c>
      <c r="H17" s="20">
        <v>0</v>
      </c>
      <c r="I17" s="20">
        <v>0</v>
      </c>
      <c r="J17" s="19">
        <v>1255004</v>
      </c>
      <c r="K17" s="20">
        <v>1255004</v>
      </c>
      <c r="L17" s="20">
        <v>0</v>
      </c>
      <c r="M17" s="20">
        <v>0</v>
      </c>
      <c r="N17" s="20">
        <v>0</v>
      </c>
      <c r="O17" s="20">
        <v>1255004</v>
      </c>
      <c r="P17" s="19">
        <f t="shared" si="0"/>
        <v>15002144</v>
      </c>
    </row>
    <row r="18" spans="1:16" ht="38.25" x14ac:dyDescent="0.2">
      <c r="A18" s="9" t="s">
        <v>34</v>
      </c>
      <c r="B18" s="9" t="s">
        <v>36</v>
      </c>
      <c r="C18" s="10" t="s">
        <v>35</v>
      </c>
      <c r="D18" s="11" t="s">
        <v>37</v>
      </c>
      <c r="E18" s="19">
        <v>2617500</v>
      </c>
      <c r="F18" s="20">
        <v>2617500</v>
      </c>
      <c r="G18" s="20">
        <v>0</v>
      </c>
      <c r="H18" s="20">
        <v>0</v>
      </c>
      <c r="I18" s="20">
        <v>0</v>
      </c>
      <c r="J18" s="19">
        <v>1340000</v>
      </c>
      <c r="K18" s="20">
        <v>1340000</v>
      </c>
      <c r="L18" s="20">
        <v>0</v>
      </c>
      <c r="M18" s="20">
        <v>0</v>
      </c>
      <c r="N18" s="20">
        <v>0</v>
      </c>
      <c r="O18" s="20">
        <v>1340000</v>
      </c>
      <c r="P18" s="19">
        <f t="shared" si="0"/>
        <v>3957500</v>
      </c>
    </row>
    <row r="19" spans="1:16" ht="25.5" x14ac:dyDescent="0.2">
      <c r="A19" s="9" t="s">
        <v>38</v>
      </c>
      <c r="B19" s="9" t="s">
        <v>40</v>
      </c>
      <c r="C19" s="10" t="s">
        <v>39</v>
      </c>
      <c r="D19" s="11" t="s">
        <v>41</v>
      </c>
      <c r="E19" s="19">
        <v>1343100</v>
      </c>
      <c r="F19" s="20">
        <v>1343100</v>
      </c>
      <c r="G19" s="20">
        <v>0</v>
      </c>
      <c r="H19" s="20">
        <v>0</v>
      </c>
      <c r="I19" s="20">
        <v>0</v>
      </c>
      <c r="J19" s="19">
        <v>0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19">
        <f t="shared" si="0"/>
        <v>1343100</v>
      </c>
    </row>
    <row r="20" spans="1:16" ht="25.5" x14ac:dyDescent="0.2">
      <c r="A20" s="9" t="s">
        <v>42</v>
      </c>
      <c r="B20" s="9" t="s">
        <v>43</v>
      </c>
      <c r="C20" s="10" t="s">
        <v>39</v>
      </c>
      <c r="D20" s="11" t="s">
        <v>44</v>
      </c>
      <c r="E20" s="19">
        <v>139500</v>
      </c>
      <c r="F20" s="20">
        <v>139500</v>
      </c>
      <c r="G20" s="20">
        <v>0</v>
      </c>
      <c r="H20" s="20">
        <v>0</v>
      </c>
      <c r="I20" s="20">
        <v>0</v>
      </c>
      <c r="J20" s="19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19">
        <f t="shared" si="0"/>
        <v>139500</v>
      </c>
    </row>
    <row r="21" spans="1:16" ht="25.5" x14ac:dyDescent="0.2">
      <c r="A21" s="9" t="s">
        <v>45</v>
      </c>
      <c r="B21" s="9" t="s">
        <v>47</v>
      </c>
      <c r="C21" s="10" t="s">
        <v>46</v>
      </c>
      <c r="D21" s="11" t="s">
        <v>48</v>
      </c>
      <c r="E21" s="19">
        <v>21000</v>
      </c>
      <c r="F21" s="20">
        <v>21000</v>
      </c>
      <c r="G21" s="20">
        <v>0</v>
      </c>
      <c r="H21" s="20">
        <v>0</v>
      </c>
      <c r="I21" s="20">
        <v>0</v>
      </c>
      <c r="J21" s="19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19">
        <f t="shared" si="0"/>
        <v>21000</v>
      </c>
    </row>
    <row r="22" spans="1:16" ht="25.5" x14ac:dyDescent="0.2">
      <c r="A22" s="9" t="s">
        <v>49</v>
      </c>
      <c r="B22" s="9" t="s">
        <v>50</v>
      </c>
      <c r="C22" s="10" t="s">
        <v>46</v>
      </c>
      <c r="D22" s="11" t="s">
        <v>51</v>
      </c>
      <c r="E22" s="19">
        <v>434400</v>
      </c>
      <c r="F22" s="20">
        <v>434400</v>
      </c>
      <c r="G22" s="20">
        <v>323300</v>
      </c>
      <c r="H22" s="20">
        <v>0</v>
      </c>
      <c r="I22" s="20">
        <v>0</v>
      </c>
      <c r="J22" s="19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19">
        <f t="shared" si="0"/>
        <v>434400</v>
      </c>
    </row>
    <row r="23" spans="1:16" ht="25.5" x14ac:dyDescent="0.2">
      <c r="A23" s="9" t="s">
        <v>52</v>
      </c>
      <c r="B23" s="9" t="s">
        <v>53</v>
      </c>
      <c r="C23" s="10" t="s">
        <v>46</v>
      </c>
      <c r="D23" s="11" t="s">
        <v>54</v>
      </c>
      <c r="E23" s="19">
        <v>32000</v>
      </c>
      <c r="F23" s="20">
        <v>32000</v>
      </c>
      <c r="G23" s="20">
        <v>0</v>
      </c>
      <c r="H23" s="20">
        <v>0</v>
      </c>
      <c r="I23" s="20">
        <v>0</v>
      </c>
      <c r="J23" s="19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19">
        <f t="shared" si="0"/>
        <v>32000</v>
      </c>
    </row>
    <row r="24" spans="1:16" x14ac:dyDescent="0.2">
      <c r="A24" s="9" t="s">
        <v>55</v>
      </c>
      <c r="B24" s="9" t="s">
        <v>56</v>
      </c>
      <c r="C24" s="10" t="s">
        <v>46</v>
      </c>
      <c r="D24" s="11" t="s">
        <v>57</v>
      </c>
      <c r="E24" s="19">
        <v>1292700</v>
      </c>
      <c r="F24" s="20">
        <v>1292700</v>
      </c>
      <c r="G24" s="20">
        <v>0</v>
      </c>
      <c r="H24" s="20">
        <v>0</v>
      </c>
      <c r="I24" s="20">
        <v>0</v>
      </c>
      <c r="J24" s="19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19">
        <f t="shared" si="0"/>
        <v>1292700</v>
      </c>
    </row>
    <row r="25" spans="1:16" ht="63.75" x14ac:dyDescent="0.2">
      <c r="A25" s="9" t="s">
        <v>58</v>
      </c>
      <c r="B25" s="9" t="s">
        <v>59</v>
      </c>
      <c r="C25" s="10" t="s">
        <v>46</v>
      </c>
      <c r="D25" s="11" t="s">
        <v>60</v>
      </c>
      <c r="E25" s="19">
        <v>3025700</v>
      </c>
      <c r="F25" s="20">
        <v>3025700</v>
      </c>
      <c r="G25" s="20">
        <v>0</v>
      </c>
      <c r="H25" s="20">
        <v>0</v>
      </c>
      <c r="I25" s="20">
        <v>0</v>
      </c>
      <c r="J25" s="19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19">
        <f t="shared" si="0"/>
        <v>3025700</v>
      </c>
    </row>
    <row r="26" spans="1:16" x14ac:dyDescent="0.2">
      <c r="A26" s="9" t="s">
        <v>61</v>
      </c>
      <c r="B26" s="9" t="s">
        <v>63</v>
      </c>
      <c r="C26" s="10" t="s">
        <v>62</v>
      </c>
      <c r="D26" s="11" t="s">
        <v>64</v>
      </c>
      <c r="E26" s="19">
        <v>770200</v>
      </c>
      <c r="F26" s="20">
        <v>770200</v>
      </c>
      <c r="G26" s="20">
        <v>0</v>
      </c>
      <c r="H26" s="20">
        <v>0</v>
      </c>
      <c r="I26" s="20">
        <v>0</v>
      </c>
      <c r="J26" s="19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19">
        <f t="shared" si="0"/>
        <v>770200</v>
      </c>
    </row>
    <row r="27" spans="1:16" ht="25.5" x14ac:dyDescent="0.2">
      <c r="A27" s="9" t="s">
        <v>65</v>
      </c>
      <c r="B27" s="9" t="s">
        <v>67</v>
      </c>
      <c r="C27" s="10" t="s">
        <v>66</v>
      </c>
      <c r="D27" s="11" t="s">
        <v>68</v>
      </c>
      <c r="E27" s="19">
        <v>35000</v>
      </c>
      <c r="F27" s="20">
        <v>0</v>
      </c>
      <c r="G27" s="20">
        <v>0</v>
      </c>
      <c r="H27" s="20">
        <v>0</v>
      </c>
      <c r="I27" s="20">
        <v>35000</v>
      </c>
      <c r="J27" s="19">
        <v>300000</v>
      </c>
      <c r="K27" s="20">
        <v>300000</v>
      </c>
      <c r="L27" s="20">
        <v>0</v>
      </c>
      <c r="M27" s="20">
        <v>0</v>
      </c>
      <c r="N27" s="20">
        <v>0</v>
      </c>
      <c r="O27" s="20">
        <v>300000</v>
      </c>
      <c r="P27" s="19">
        <f t="shared" si="0"/>
        <v>335000</v>
      </c>
    </row>
    <row r="28" spans="1:16" x14ac:dyDescent="0.2">
      <c r="A28" s="9" t="s">
        <v>69</v>
      </c>
      <c r="B28" s="9" t="s">
        <v>70</v>
      </c>
      <c r="C28" s="10" t="s">
        <v>66</v>
      </c>
      <c r="D28" s="11" t="s">
        <v>71</v>
      </c>
      <c r="E28" s="19">
        <v>28455667</v>
      </c>
      <c r="F28" s="20">
        <v>12862000</v>
      </c>
      <c r="G28" s="20">
        <v>0</v>
      </c>
      <c r="H28" s="20">
        <v>7716000</v>
      </c>
      <c r="I28" s="20">
        <v>15593667</v>
      </c>
      <c r="J28" s="19">
        <v>20170404</v>
      </c>
      <c r="K28" s="20">
        <v>20170404</v>
      </c>
      <c r="L28" s="20">
        <v>0</v>
      </c>
      <c r="M28" s="20">
        <v>0</v>
      </c>
      <c r="N28" s="20">
        <v>0</v>
      </c>
      <c r="O28" s="20">
        <v>20170404</v>
      </c>
      <c r="P28" s="19">
        <f t="shared" si="0"/>
        <v>48626071</v>
      </c>
    </row>
    <row r="29" spans="1:16" x14ac:dyDescent="0.2">
      <c r="A29" s="9" t="s">
        <v>72</v>
      </c>
      <c r="B29" s="9" t="s">
        <v>73</v>
      </c>
      <c r="C29" s="10" t="s">
        <v>66</v>
      </c>
      <c r="D29" s="11" t="s">
        <v>74</v>
      </c>
      <c r="E29" s="19">
        <v>0</v>
      </c>
      <c r="F29" s="20">
        <v>0</v>
      </c>
      <c r="G29" s="20">
        <v>0</v>
      </c>
      <c r="H29" s="20">
        <v>0</v>
      </c>
      <c r="I29" s="20">
        <v>0</v>
      </c>
      <c r="J29" s="19">
        <v>171480</v>
      </c>
      <c r="K29" s="20">
        <v>171480</v>
      </c>
      <c r="L29" s="20">
        <v>0</v>
      </c>
      <c r="M29" s="20">
        <v>0</v>
      </c>
      <c r="N29" s="20">
        <v>0</v>
      </c>
      <c r="O29" s="20">
        <v>171480</v>
      </c>
      <c r="P29" s="19">
        <f t="shared" si="0"/>
        <v>171480</v>
      </c>
    </row>
    <row r="30" spans="1:16" x14ac:dyDescent="0.2">
      <c r="A30" s="9" t="s">
        <v>75</v>
      </c>
      <c r="B30" s="9" t="s">
        <v>77</v>
      </c>
      <c r="C30" s="10" t="s">
        <v>76</v>
      </c>
      <c r="D30" s="11" t="s">
        <v>78</v>
      </c>
      <c r="E30" s="19">
        <v>452000</v>
      </c>
      <c r="F30" s="20">
        <v>452000</v>
      </c>
      <c r="G30" s="20">
        <v>0</v>
      </c>
      <c r="H30" s="20">
        <v>0</v>
      </c>
      <c r="I30" s="20">
        <v>0</v>
      </c>
      <c r="J30" s="19">
        <v>107000</v>
      </c>
      <c r="K30" s="20">
        <v>0</v>
      </c>
      <c r="L30" s="20">
        <v>107000</v>
      </c>
      <c r="M30" s="20">
        <v>0</v>
      </c>
      <c r="N30" s="20">
        <v>0</v>
      </c>
      <c r="O30" s="20">
        <v>0</v>
      </c>
      <c r="P30" s="19">
        <f t="shared" si="0"/>
        <v>559000</v>
      </c>
    </row>
    <row r="31" spans="1:16" ht="25.5" x14ac:dyDescent="0.2">
      <c r="A31" s="9" t="s">
        <v>79</v>
      </c>
      <c r="B31" s="9" t="s">
        <v>81</v>
      </c>
      <c r="C31" s="10" t="s">
        <v>80</v>
      </c>
      <c r="D31" s="11" t="s">
        <v>82</v>
      </c>
      <c r="E31" s="19">
        <v>0</v>
      </c>
      <c r="F31" s="20">
        <v>0</v>
      </c>
      <c r="G31" s="20">
        <v>0</v>
      </c>
      <c r="H31" s="20">
        <v>0</v>
      </c>
      <c r="I31" s="20">
        <v>0</v>
      </c>
      <c r="J31" s="19">
        <v>602982</v>
      </c>
      <c r="K31" s="20">
        <v>602982</v>
      </c>
      <c r="L31" s="20">
        <v>0</v>
      </c>
      <c r="M31" s="20">
        <v>0</v>
      </c>
      <c r="N31" s="20">
        <v>0</v>
      </c>
      <c r="O31" s="20">
        <v>602982</v>
      </c>
      <c r="P31" s="19">
        <f t="shared" si="0"/>
        <v>602982</v>
      </c>
    </row>
    <row r="32" spans="1:16" ht="38.25" x14ac:dyDescent="0.2">
      <c r="A32" s="9" t="s">
        <v>83</v>
      </c>
      <c r="B32" s="9" t="s">
        <v>85</v>
      </c>
      <c r="C32" s="10" t="s">
        <v>84</v>
      </c>
      <c r="D32" s="11" t="s">
        <v>86</v>
      </c>
      <c r="E32" s="19">
        <v>3317800</v>
      </c>
      <c r="F32" s="20">
        <v>40000</v>
      </c>
      <c r="G32" s="20">
        <v>0</v>
      </c>
      <c r="H32" s="20">
        <v>0</v>
      </c>
      <c r="I32" s="20">
        <v>3277800</v>
      </c>
      <c r="J32" s="19">
        <v>9558962</v>
      </c>
      <c r="K32" s="20">
        <v>9558962</v>
      </c>
      <c r="L32" s="20">
        <v>0</v>
      </c>
      <c r="M32" s="20">
        <v>0</v>
      </c>
      <c r="N32" s="20">
        <v>0</v>
      </c>
      <c r="O32" s="20">
        <v>9558962</v>
      </c>
      <c r="P32" s="19">
        <f t="shared" si="0"/>
        <v>12876762</v>
      </c>
    </row>
    <row r="33" spans="1:16" x14ac:dyDescent="0.2">
      <c r="A33" s="9" t="s">
        <v>87</v>
      </c>
      <c r="B33" s="9" t="s">
        <v>89</v>
      </c>
      <c r="C33" s="10" t="s">
        <v>88</v>
      </c>
      <c r="D33" s="11" t="s">
        <v>90</v>
      </c>
      <c r="E33" s="19">
        <v>0</v>
      </c>
      <c r="F33" s="20">
        <v>0</v>
      </c>
      <c r="G33" s="20">
        <v>0</v>
      </c>
      <c r="H33" s="20">
        <v>0</v>
      </c>
      <c r="I33" s="20">
        <v>0</v>
      </c>
      <c r="J33" s="19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19">
        <f t="shared" si="0"/>
        <v>0</v>
      </c>
    </row>
    <row r="34" spans="1:16" ht="25.5" x14ac:dyDescent="0.2">
      <c r="A34" s="9" t="s">
        <v>91</v>
      </c>
      <c r="B34" s="9" t="s">
        <v>93</v>
      </c>
      <c r="C34" s="10" t="s">
        <v>92</v>
      </c>
      <c r="D34" s="11" t="s">
        <v>94</v>
      </c>
      <c r="E34" s="19">
        <v>0</v>
      </c>
      <c r="F34" s="20">
        <v>0</v>
      </c>
      <c r="G34" s="20">
        <v>0</v>
      </c>
      <c r="H34" s="20">
        <v>0</v>
      </c>
      <c r="I34" s="20">
        <v>0</v>
      </c>
      <c r="J34" s="19">
        <v>199000</v>
      </c>
      <c r="K34" s="20">
        <v>199000</v>
      </c>
      <c r="L34" s="20">
        <v>0</v>
      </c>
      <c r="M34" s="20">
        <v>0</v>
      </c>
      <c r="N34" s="20">
        <v>0</v>
      </c>
      <c r="O34" s="20">
        <v>199000</v>
      </c>
      <c r="P34" s="19">
        <f t="shared" si="0"/>
        <v>199000</v>
      </c>
    </row>
    <row r="35" spans="1:16" ht="25.5" x14ac:dyDescent="0.2">
      <c r="A35" s="9" t="s">
        <v>95</v>
      </c>
      <c r="B35" s="9" t="s">
        <v>96</v>
      </c>
      <c r="C35" s="10" t="s">
        <v>92</v>
      </c>
      <c r="D35" s="11" t="s">
        <v>97</v>
      </c>
      <c r="E35" s="19">
        <v>0</v>
      </c>
      <c r="F35" s="20">
        <v>0</v>
      </c>
      <c r="G35" s="20">
        <v>0</v>
      </c>
      <c r="H35" s="20">
        <v>0</v>
      </c>
      <c r="I35" s="20">
        <v>0</v>
      </c>
      <c r="J35" s="19">
        <v>7691672</v>
      </c>
      <c r="K35" s="20">
        <v>7691672</v>
      </c>
      <c r="L35" s="20">
        <v>0</v>
      </c>
      <c r="M35" s="20">
        <v>0</v>
      </c>
      <c r="N35" s="20">
        <v>0</v>
      </c>
      <c r="O35" s="20">
        <v>7691672</v>
      </c>
      <c r="P35" s="19">
        <f t="shared" si="0"/>
        <v>7691672</v>
      </c>
    </row>
    <row r="36" spans="1:16" ht="25.5" x14ac:dyDescent="0.2">
      <c r="A36" s="9" t="s">
        <v>98</v>
      </c>
      <c r="B36" s="9" t="s">
        <v>99</v>
      </c>
      <c r="C36" s="10" t="s">
        <v>92</v>
      </c>
      <c r="D36" s="11" t="s">
        <v>100</v>
      </c>
      <c r="E36" s="19">
        <v>65000</v>
      </c>
      <c r="F36" s="20">
        <v>65000</v>
      </c>
      <c r="G36" s="20">
        <v>0</v>
      </c>
      <c r="H36" s="20">
        <v>0</v>
      </c>
      <c r="I36" s="20">
        <v>0</v>
      </c>
      <c r="J36" s="19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19">
        <f t="shared" si="0"/>
        <v>65000</v>
      </c>
    </row>
    <row r="37" spans="1:16" ht="89.25" x14ac:dyDescent="0.2">
      <c r="A37" s="9" t="s">
        <v>101</v>
      </c>
      <c r="B37" s="9" t="s">
        <v>102</v>
      </c>
      <c r="C37" s="10" t="s">
        <v>92</v>
      </c>
      <c r="D37" s="11" t="s">
        <v>103</v>
      </c>
      <c r="E37" s="19">
        <v>0</v>
      </c>
      <c r="F37" s="20">
        <v>0</v>
      </c>
      <c r="G37" s="20">
        <v>0</v>
      </c>
      <c r="H37" s="20">
        <v>0</v>
      </c>
      <c r="I37" s="20">
        <v>0</v>
      </c>
      <c r="J37" s="19">
        <v>4954680.1399999997</v>
      </c>
      <c r="K37" s="20">
        <v>0</v>
      </c>
      <c r="L37" s="20">
        <v>0</v>
      </c>
      <c r="M37" s="20">
        <v>0</v>
      </c>
      <c r="N37" s="20">
        <v>0</v>
      </c>
      <c r="O37" s="20">
        <v>4954680.1399999997</v>
      </c>
      <c r="P37" s="19">
        <f t="shared" si="0"/>
        <v>4954680.1399999997</v>
      </c>
    </row>
    <row r="38" spans="1:16" ht="25.5" x14ac:dyDescent="0.2">
      <c r="A38" s="9" t="s">
        <v>104</v>
      </c>
      <c r="B38" s="9" t="s">
        <v>106</v>
      </c>
      <c r="C38" s="10" t="s">
        <v>105</v>
      </c>
      <c r="D38" s="11" t="s">
        <v>107</v>
      </c>
      <c r="E38" s="19">
        <v>230000</v>
      </c>
      <c r="F38" s="20">
        <v>230000</v>
      </c>
      <c r="G38" s="20">
        <v>0</v>
      </c>
      <c r="H38" s="20">
        <v>0</v>
      </c>
      <c r="I38" s="20">
        <v>0</v>
      </c>
      <c r="J38" s="19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19">
        <f t="shared" si="0"/>
        <v>230000</v>
      </c>
    </row>
    <row r="39" spans="1:16" x14ac:dyDescent="0.2">
      <c r="A39" s="9" t="s">
        <v>108</v>
      </c>
      <c r="B39" s="9" t="s">
        <v>110</v>
      </c>
      <c r="C39" s="10" t="s">
        <v>109</v>
      </c>
      <c r="D39" s="11" t="s">
        <v>111</v>
      </c>
      <c r="E39" s="19">
        <v>50000</v>
      </c>
      <c r="F39" s="20">
        <v>50000</v>
      </c>
      <c r="G39" s="20">
        <v>0</v>
      </c>
      <c r="H39" s="20">
        <v>0</v>
      </c>
      <c r="I39" s="20">
        <v>0</v>
      </c>
      <c r="J39" s="19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19">
        <f t="shared" si="0"/>
        <v>50000</v>
      </c>
    </row>
    <row r="40" spans="1:16" ht="25.5" x14ac:dyDescent="0.2">
      <c r="A40" s="9" t="s">
        <v>112</v>
      </c>
      <c r="B40" s="9" t="s">
        <v>114</v>
      </c>
      <c r="C40" s="10" t="s">
        <v>113</v>
      </c>
      <c r="D40" s="11" t="s">
        <v>115</v>
      </c>
      <c r="E40" s="19">
        <v>0</v>
      </c>
      <c r="F40" s="20">
        <v>0</v>
      </c>
      <c r="G40" s="20">
        <v>0</v>
      </c>
      <c r="H40" s="20">
        <v>0</v>
      </c>
      <c r="I40" s="20">
        <v>0</v>
      </c>
      <c r="J40" s="19">
        <v>162200</v>
      </c>
      <c r="K40" s="20">
        <v>0</v>
      </c>
      <c r="L40" s="20">
        <v>162200</v>
      </c>
      <c r="M40" s="20">
        <v>0</v>
      </c>
      <c r="N40" s="20">
        <v>0</v>
      </c>
      <c r="O40" s="20">
        <v>0</v>
      </c>
      <c r="P40" s="19">
        <f t="shared" si="0"/>
        <v>162200</v>
      </c>
    </row>
    <row r="41" spans="1:16" ht="38.25" x14ac:dyDescent="0.2">
      <c r="A41" s="9" t="s">
        <v>116</v>
      </c>
      <c r="B41" s="9" t="s">
        <v>117</v>
      </c>
      <c r="C41" s="10" t="s">
        <v>28</v>
      </c>
      <c r="D41" s="11" t="s">
        <v>118</v>
      </c>
      <c r="E41" s="19">
        <v>15442960</v>
      </c>
      <c r="F41" s="20">
        <v>15442960</v>
      </c>
      <c r="G41" s="20">
        <v>0</v>
      </c>
      <c r="H41" s="20">
        <v>0</v>
      </c>
      <c r="I41" s="20">
        <v>0</v>
      </c>
      <c r="J41" s="19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19">
        <f t="shared" si="0"/>
        <v>15442960</v>
      </c>
    </row>
    <row r="42" spans="1:16" ht="25.5" x14ac:dyDescent="0.2">
      <c r="A42" s="9" t="s">
        <v>119</v>
      </c>
      <c r="B42" s="9" t="s">
        <v>120</v>
      </c>
      <c r="C42" s="10" t="s">
        <v>28</v>
      </c>
      <c r="D42" s="11" t="s">
        <v>121</v>
      </c>
      <c r="E42" s="19">
        <v>0</v>
      </c>
      <c r="F42" s="20">
        <v>0</v>
      </c>
      <c r="G42" s="20">
        <v>0</v>
      </c>
      <c r="H42" s="20">
        <v>0</v>
      </c>
      <c r="I42" s="20">
        <v>0</v>
      </c>
      <c r="J42" s="19">
        <v>11849958</v>
      </c>
      <c r="K42" s="20">
        <v>11849958</v>
      </c>
      <c r="L42" s="20">
        <v>0</v>
      </c>
      <c r="M42" s="20">
        <v>0</v>
      </c>
      <c r="N42" s="20">
        <v>0</v>
      </c>
      <c r="O42" s="20">
        <v>11849958</v>
      </c>
      <c r="P42" s="19">
        <f t="shared" si="0"/>
        <v>11849958</v>
      </c>
    </row>
    <row r="43" spans="1:16" x14ac:dyDescent="0.2">
      <c r="A43" s="9" t="s">
        <v>122</v>
      </c>
      <c r="B43" s="9" t="s">
        <v>123</v>
      </c>
      <c r="C43" s="10" t="s">
        <v>28</v>
      </c>
      <c r="D43" s="11" t="s">
        <v>124</v>
      </c>
      <c r="E43" s="19">
        <v>910580</v>
      </c>
      <c r="F43" s="20">
        <v>910580</v>
      </c>
      <c r="G43" s="20">
        <v>0</v>
      </c>
      <c r="H43" s="20">
        <v>0</v>
      </c>
      <c r="I43" s="20">
        <v>0</v>
      </c>
      <c r="J43" s="19">
        <v>29685.15</v>
      </c>
      <c r="K43" s="20">
        <v>29685.15</v>
      </c>
      <c r="L43" s="20">
        <v>0</v>
      </c>
      <c r="M43" s="20">
        <v>0</v>
      </c>
      <c r="N43" s="20">
        <v>0</v>
      </c>
      <c r="O43" s="20">
        <v>29685.15</v>
      </c>
      <c r="P43" s="19">
        <f t="shared" si="0"/>
        <v>940265.15</v>
      </c>
    </row>
    <row r="44" spans="1:16" x14ac:dyDescent="0.2">
      <c r="A44" s="5" t="s">
        <v>125</v>
      </c>
      <c r="B44" s="6"/>
      <c r="C44" s="7"/>
      <c r="D44" s="8" t="s">
        <v>126</v>
      </c>
      <c r="E44" s="17">
        <v>190230635</v>
      </c>
      <c r="F44" s="18">
        <v>190230635</v>
      </c>
      <c r="G44" s="18">
        <v>124164389</v>
      </c>
      <c r="H44" s="18">
        <v>24577310</v>
      </c>
      <c r="I44" s="18">
        <v>0</v>
      </c>
      <c r="J44" s="17">
        <v>29357416.770000003</v>
      </c>
      <c r="K44" s="18">
        <v>16045935</v>
      </c>
      <c r="L44" s="18">
        <v>12624497.140000001</v>
      </c>
      <c r="M44" s="18">
        <v>465053.87</v>
      </c>
      <c r="N44" s="18">
        <v>255477.28</v>
      </c>
      <c r="O44" s="18">
        <v>16732919.629999999</v>
      </c>
      <c r="P44" s="17">
        <f t="shared" si="0"/>
        <v>219588051.77000001</v>
      </c>
    </row>
    <row r="45" spans="1:16" x14ac:dyDescent="0.2">
      <c r="A45" s="5" t="s">
        <v>127</v>
      </c>
      <c r="B45" s="6"/>
      <c r="C45" s="7"/>
      <c r="D45" s="8" t="s">
        <v>128</v>
      </c>
      <c r="E45" s="17">
        <v>190230635</v>
      </c>
      <c r="F45" s="18">
        <v>190230635</v>
      </c>
      <c r="G45" s="18">
        <v>124164389</v>
      </c>
      <c r="H45" s="18">
        <v>24577310</v>
      </c>
      <c r="I45" s="18">
        <v>0</v>
      </c>
      <c r="J45" s="17">
        <v>29357416.770000003</v>
      </c>
      <c r="K45" s="18">
        <v>16045935</v>
      </c>
      <c r="L45" s="18">
        <v>12624497.140000001</v>
      </c>
      <c r="M45" s="18">
        <v>465053.87</v>
      </c>
      <c r="N45" s="18">
        <v>255477.28</v>
      </c>
      <c r="O45" s="18">
        <v>16732919.629999999</v>
      </c>
      <c r="P45" s="17">
        <f t="shared" ref="P45:P76" si="1">E45+J45</f>
        <v>219588051.77000001</v>
      </c>
    </row>
    <row r="46" spans="1:16" ht="38.25" x14ac:dyDescent="0.2">
      <c r="A46" s="9" t="s">
        <v>129</v>
      </c>
      <c r="B46" s="9" t="s">
        <v>130</v>
      </c>
      <c r="C46" s="10" t="s">
        <v>23</v>
      </c>
      <c r="D46" s="11" t="s">
        <v>131</v>
      </c>
      <c r="E46" s="19">
        <v>1576897</v>
      </c>
      <c r="F46" s="20">
        <v>1576897</v>
      </c>
      <c r="G46" s="20">
        <v>1213293</v>
      </c>
      <c r="H46" s="20">
        <v>63180</v>
      </c>
      <c r="I46" s="20">
        <v>0</v>
      </c>
      <c r="J46" s="19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19">
        <f t="shared" si="1"/>
        <v>1576897</v>
      </c>
    </row>
    <row r="47" spans="1:16" x14ac:dyDescent="0.2">
      <c r="A47" s="9" t="s">
        <v>132</v>
      </c>
      <c r="B47" s="9" t="s">
        <v>134</v>
      </c>
      <c r="C47" s="10" t="s">
        <v>133</v>
      </c>
      <c r="D47" s="11" t="s">
        <v>135</v>
      </c>
      <c r="E47" s="19">
        <v>59263159</v>
      </c>
      <c r="F47" s="20">
        <v>59263159</v>
      </c>
      <c r="G47" s="20">
        <v>34648242</v>
      </c>
      <c r="H47" s="20">
        <v>9358702</v>
      </c>
      <c r="I47" s="20">
        <v>0</v>
      </c>
      <c r="J47" s="19">
        <v>12895661.08</v>
      </c>
      <c r="K47" s="20">
        <v>2372421</v>
      </c>
      <c r="L47" s="20">
        <v>10391079.060000001</v>
      </c>
      <c r="M47" s="20">
        <v>283600</v>
      </c>
      <c r="N47" s="20">
        <v>0</v>
      </c>
      <c r="O47" s="20">
        <v>2504582.02</v>
      </c>
      <c r="P47" s="19">
        <f t="shared" si="1"/>
        <v>72158820.079999998</v>
      </c>
    </row>
    <row r="48" spans="1:16" ht="63.75" x14ac:dyDescent="0.2">
      <c r="A48" s="9" t="s">
        <v>136</v>
      </c>
      <c r="B48" s="9" t="s">
        <v>138</v>
      </c>
      <c r="C48" s="10" t="s">
        <v>137</v>
      </c>
      <c r="D48" s="11" t="s">
        <v>139</v>
      </c>
      <c r="E48" s="19">
        <v>120940034</v>
      </c>
      <c r="F48" s="20">
        <v>120940034</v>
      </c>
      <c r="G48" s="20">
        <v>82477429</v>
      </c>
      <c r="H48" s="20">
        <v>14525778</v>
      </c>
      <c r="I48" s="20">
        <v>0</v>
      </c>
      <c r="J48" s="19">
        <v>15669610.690000001</v>
      </c>
      <c r="K48" s="20">
        <v>12881369</v>
      </c>
      <c r="L48" s="20">
        <v>2233418.0800000005</v>
      </c>
      <c r="M48" s="20">
        <v>181453.87</v>
      </c>
      <c r="N48" s="20">
        <v>255477.28</v>
      </c>
      <c r="O48" s="20">
        <v>13436192.609999999</v>
      </c>
      <c r="P48" s="19">
        <f t="shared" si="1"/>
        <v>136609644.69</v>
      </c>
    </row>
    <row r="49" spans="1:16" ht="38.25" x14ac:dyDescent="0.2">
      <c r="A49" s="9" t="s">
        <v>140</v>
      </c>
      <c r="B49" s="9" t="s">
        <v>142</v>
      </c>
      <c r="C49" s="10" t="s">
        <v>141</v>
      </c>
      <c r="D49" s="11" t="s">
        <v>143</v>
      </c>
      <c r="E49" s="19">
        <v>2953067</v>
      </c>
      <c r="F49" s="20">
        <v>2953067</v>
      </c>
      <c r="G49" s="20">
        <v>1710342</v>
      </c>
      <c r="H49" s="20">
        <v>540050</v>
      </c>
      <c r="I49" s="20">
        <v>0</v>
      </c>
      <c r="J49" s="19">
        <v>464750</v>
      </c>
      <c r="K49" s="20">
        <v>464750</v>
      </c>
      <c r="L49" s="20">
        <v>0</v>
      </c>
      <c r="M49" s="20">
        <v>0</v>
      </c>
      <c r="N49" s="20">
        <v>0</v>
      </c>
      <c r="O49" s="20">
        <v>464750</v>
      </c>
      <c r="P49" s="19">
        <f t="shared" si="1"/>
        <v>3417817</v>
      </c>
    </row>
    <row r="50" spans="1:16" ht="25.5" x14ac:dyDescent="0.2">
      <c r="A50" s="9" t="s">
        <v>144</v>
      </c>
      <c r="B50" s="9" t="s">
        <v>146</v>
      </c>
      <c r="C50" s="10" t="s">
        <v>145</v>
      </c>
      <c r="D50" s="11" t="s">
        <v>147</v>
      </c>
      <c r="E50" s="19">
        <v>227155</v>
      </c>
      <c r="F50" s="20">
        <v>227155</v>
      </c>
      <c r="G50" s="20">
        <v>177176</v>
      </c>
      <c r="H50" s="20">
        <v>9900</v>
      </c>
      <c r="I50" s="20">
        <v>0</v>
      </c>
      <c r="J50" s="19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19">
        <f t="shared" si="1"/>
        <v>227155</v>
      </c>
    </row>
    <row r="51" spans="1:16" ht="25.5" x14ac:dyDescent="0.2">
      <c r="A51" s="9" t="s">
        <v>148</v>
      </c>
      <c r="B51" s="9" t="s">
        <v>149</v>
      </c>
      <c r="C51" s="10" t="s">
        <v>145</v>
      </c>
      <c r="D51" s="11" t="s">
        <v>150</v>
      </c>
      <c r="E51" s="19">
        <v>3104170.02</v>
      </c>
      <c r="F51" s="20">
        <v>3104170.02</v>
      </c>
      <c r="G51" s="20">
        <v>2432730.02</v>
      </c>
      <c r="H51" s="20">
        <v>79700</v>
      </c>
      <c r="I51" s="20">
        <v>0</v>
      </c>
      <c r="J51" s="19">
        <v>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19">
        <f t="shared" si="1"/>
        <v>3104170.02</v>
      </c>
    </row>
    <row r="52" spans="1:16" x14ac:dyDescent="0.2">
      <c r="A52" s="9" t="s">
        <v>151</v>
      </c>
      <c r="B52" s="9" t="s">
        <v>152</v>
      </c>
      <c r="C52" s="10" t="s">
        <v>145</v>
      </c>
      <c r="D52" s="11" t="s">
        <v>153</v>
      </c>
      <c r="E52" s="19">
        <v>880057</v>
      </c>
      <c r="F52" s="20">
        <v>880057</v>
      </c>
      <c r="G52" s="20">
        <v>457280</v>
      </c>
      <c r="H52" s="20">
        <v>0</v>
      </c>
      <c r="I52" s="20">
        <v>0</v>
      </c>
      <c r="J52" s="19">
        <v>327395</v>
      </c>
      <c r="K52" s="20">
        <v>327395</v>
      </c>
      <c r="L52" s="20">
        <v>0</v>
      </c>
      <c r="M52" s="20">
        <v>0</v>
      </c>
      <c r="N52" s="20">
        <v>0</v>
      </c>
      <c r="O52" s="20">
        <v>327395</v>
      </c>
      <c r="P52" s="19">
        <f t="shared" si="1"/>
        <v>1207452</v>
      </c>
    </row>
    <row r="53" spans="1:16" ht="25.5" x14ac:dyDescent="0.2">
      <c r="A53" s="9" t="s">
        <v>154</v>
      </c>
      <c r="B53" s="9" t="s">
        <v>155</v>
      </c>
      <c r="C53" s="10" t="s">
        <v>145</v>
      </c>
      <c r="D53" s="11" t="s">
        <v>156</v>
      </c>
      <c r="E53" s="19">
        <v>1121575.98</v>
      </c>
      <c r="F53" s="20">
        <v>1121575.98</v>
      </c>
      <c r="G53" s="20">
        <v>926896.98</v>
      </c>
      <c r="H53" s="20">
        <v>0</v>
      </c>
      <c r="I53" s="20">
        <v>0</v>
      </c>
      <c r="J53" s="19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19">
        <f t="shared" si="1"/>
        <v>1121575.98</v>
      </c>
    </row>
    <row r="54" spans="1:16" ht="25.5" x14ac:dyDescent="0.2">
      <c r="A54" s="9" t="s">
        <v>157</v>
      </c>
      <c r="B54" s="9" t="s">
        <v>159</v>
      </c>
      <c r="C54" s="10" t="s">
        <v>158</v>
      </c>
      <c r="D54" s="11" t="s">
        <v>160</v>
      </c>
      <c r="E54" s="19">
        <v>164520</v>
      </c>
      <c r="F54" s="20">
        <v>164520</v>
      </c>
      <c r="G54" s="20">
        <v>121000</v>
      </c>
      <c r="H54" s="20">
        <v>0</v>
      </c>
      <c r="I54" s="20">
        <v>0</v>
      </c>
      <c r="J54" s="19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19">
        <f t="shared" si="1"/>
        <v>164520</v>
      </c>
    </row>
    <row r="55" spans="1:16" ht="38.25" x14ac:dyDescent="0.2">
      <c r="A55" s="5" t="s">
        <v>161</v>
      </c>
      <c r="B55" s="6"/>
      <c r="C55" s="7"/>
      <c r="D55" s="8" t="s">
        <v>162</v>
      </c>
      <c r="E55" s="17">
        <v>95171215</v>
      </c>
      <c r="F55" s="18">
        <v>95171215</v>
      </c>
      <c r="G55" s="18">
        <v>7877496</v>
      </c>
      <c r="H55" s="18">
        <v>374212</v>
      </c>
      <c r="I55" s="18">
        <v>0</v>
      </c>
      <c r="J55" s="17">
        <v>263891.12</v>
      </c>
      <c r="K55" s="18">
        <v>240882.84999999998</v>
      </c>
      <c r="L55" s="18">
        <v>23008.27</v>
      </c>
      <c r="M55" s="18">
        <v>10000</v>
      </c>
      <c r="N55" s="18">
        <v>0</v>
      </c>
      <c r="O55" s="18">
        <v>240882.84999999998</v>
      </c>
      <c r="P55" s="17">
        <f t="shared" si="1"/>
        <v>95435106.120000005</v>
      </c>
    </row>
    <row r="56" spans="1:16" ht="25.5" x14ac:dyDescent="0.2">
      <c r="A56" s="5" t="s">
        <v>163</v>
      </c>
      <c r="B56" s="6"/>
      <c r="C56" s="7"/>
      <c r="D56" s="8" t="s">
        <v>164</v>
      </c>
      <c r="E56" s="17">
        <v>95171215</v>
      </c>
      <c r="F56" s="18">
        <v>95171215</v>
      </c>
      <c r="G56" s="18">
        <v>7877496</v>
      </c>
      <c r="H56" s="18">
        <v>374212</v>
      </c>
      <c r="I56" s="18">
        <v>0</v>
      </c>
      <c r="J56" s="17">
        <v>263891.12</v>
      </c>
      <c r="K56" s="18">
        <v>240882.84999999998</v>
      </c>
      <c r="L56" s="18">
        <v>23008.27</v>
      </c>
      <c r="M56" s="18">
        <v>10000</v>
      </c>
      <c r="N56" s="18">
        <v>0</v>
      </c>
      <c r="O56" s="18">
        <v>240882.84999999998</v>
      </c>
      <c r="P56" s="17">
        <f t="shared" si="1"/>
        <v>95435106.120000005</v>
      </c>
    </row>
    <row r="57" spans="1:16" ht="38.25" x14ac:dyDescent="0.2">
      <c r="A57" s="9" t="s">
        <v>165</v>
      </c>
      <c r="B57" s="9" t="s">
        <v>130</v>
      </c>
      <c r="C57" s="10" t="s">
        <v>23</v>
      </c>
      <c r="D57" s="11" t="s">
        <v>131</v>
      </c>
      <c r="E57" s="19">
        <v>8825469</v>
      </c>
      <c r="F57" s="20">
        <v>8825469</v>
      </c>
      <c r="G57" s="20">
        <v>6595140</v>
      </c>
      <c r="H57" s="20">
        <v>342438</v>
      </c>
      <c r="I57" s="20">
        <v>0</v>
      </c>
      <c r="J57" s="19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19">
        <f t="shared" si="1"/>
        <v>8825469</v>
      </c>
    </row>
    <row r="58" spans="1:16" ht="38.25" x14ac:dyDescent="0.2">
      <c r="A58" s="9" t="s">
        <v>166</v>
      </c>
      <c r="B58" s="9" t="s">
        <v>168</v>
      </c>
      <c r="C58" s="10" t="s">
        <v>167</v>
      </c>
      <c r="D58" s="11" t="s">
        <v>169</v>
      </c>
      <c r="E58" s="19">
        <v>13746389.140000001</v>
      </c>
      <c r="F58" s="20">
        <v>13746389.140000001</v>
      </c>
      <c r="G58" s="20">
        <v>0</v>
      </c>
      <c r="H58" s="20">
        <v>0</v>
      </c>
      <c r="I58" s="20">
        <v>0</v>
      </c>
      <c r="J58" s="19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19">
        <f t="shared" si="1"/>
        <v>13746389.140000001</v>
      </c>
    </row>
    <row r="59" spans="1:16" ht="25.5" x14ac:dyDescent="0.2">
      <c r="A59" s="9" t="s">
        <v>170</v>
      </c>
      <c r="B59" s="9" t="s">
        <v>172</v>
      </c>
      <c r="C59" s="10" t="s">
        <v>171</v>
      </c>
      <c r="D59" s="11" t="s">
        <v>173</v>
      </c>
      <c r="E59" s="19">
        <v>8436610.8599999994</v>
      </c>
      <c r="F59" s="20">
        <v>8436610.8599999994</v>
      </c>
      <c r="G59" s="20">
        <v>0</v>
      </c>
      <c r="H59" s="20">
        <v>0</v>
      </c>
      <c r="I59" s="20">
        <v>0</v>
      </c>
      <c r="J59" s="19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19">
        <f t="shared" si="1"/>
        <v>8436610.8599999994</v>
      </c>
    </row>
    <row r="60" spans="1:16" ht="51" x14ac:dyDescent="0.2">
      <c r="A60" s="9" t="s">
        <v>174</v>
      </c>
      <c r="B60" s="9" t="s">
        <v>175</v>
      </c>
      <c r="C60" s="10" t="s">
        <v>167</v>
      </c>
      <c r="D60" s="11" t="s">
        <v>176</v>
      </c>
      <c r="E60" s="19">
        <v>3107</v>
      </c>
      <c r="F60" s="20">
        <v>3107</v>
      </c>
      <c r="G60" s="20">
        <v>0</v>
      </c>
      <c r="H60" s="20">
        <v>0</v>
      </c>
      <c r="I60" s="20">
        <v>0</v>
      </c>
      <c r="J60" s="19">
        <v>0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19">
        <f t="shared" si="1"/>
        <v>3107</v>
      </c>
    </row>
    <row r="61" spans="1:16" ht="38.25" x14ac:dyDescent="0.2">
      <c r="A61" s="9" t="s">
        <v>177</v>
      </c>
      <c r="B61" s="9" t="s">
        <v>178</v>
      </c>
      <c r="C61" s="10" t="s">
        <v>171</v>
      </c>
      <c r="D61" s="11" t="s">
        <v>179</v>
      </c>
      <c r="E61" s="19">
        <v>3893</v>
      </c>
      <c r="F61" s="20">
        <v>3893</v>
      </c>
      <c r="G61" s="20">
        <v>0</v>
      </c>
      <c r="H61" s="20">
        <v>0</v>
      </c>
      <c r="I61" s="20">
        <v>0</v>
      </c>
      <c r="J61" s="19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19">
        <f t="shared" si="1"/>
        <v>3893</v>
      </c>
    </row>
    <row r="62" spans="1:16" ht="25.5" x14ac:dyDescent="0.2">
      <c r="A62" s="9" t="s">
        <v>180</v>
      </c>
      <c r="B62" s="9" t="s">
        <v>181</v>
      </c>
      <c r="C62" s="10" t="s">
        <v>167</v>
      </c>
      <c r="D62" s="11" t="s">
        <v>182</v>
      </c>
      <c r="E62" s="19">
        <v>218000</v>
      </c>
      <c r="F62" s="20">
        <v>218000</v>
      </c>
      <c r="G62" s="20">
        <v>0</v>
      </c>
      <c r="H62" s="20">
        <v>0</v>
      </c>
      <c r="I62" s="20">
        <v>0</v>
      </c>
      <c r="J62" s="19"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19">
        <f t="shared" si="1"/>
        <v>218000</v>
      </c>
    </row>
    <row r="63" spans="1:16" ht="25.5" x14ac:dyDescent="0.2">
      <c r="A63" s="9" t="s">
        <v>183</v>
      </c>
      <c r="B63" s="9" t="s">
        <v>185</v>
      </c>
      <c r="C63" s="10" t="s">
        <v>184</v>
      </c>
      <c r="D63" s="11" t="s">
        <v>186</v>
      </c>
      <c r="E63" s="19">
        <v>595228</v>
      </c>
      <c r="F63" s="20">
        <v>595228</v>
      </c>
      <c r="G63" s="20">
        <v>0</v>
      </c>
      <c r="H63" s="20">
        <v>0</v>
      </c>
      <c r="I63" s="20">
        <v>0</v>
      </c>
      <c r="J63" s="19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19">
        <f t="shared" si="1"/>
        <v>595228</v>
      </c>
    </row>
    <row r="64" spans="1:16" ht="38.25" x14ac:dyDescent="0.2">
      <c r="A64" s="9" t="s">
        <v>187</v>
      </c>
      <c r="B64" s="9" t="s">
        <v>188</v>
      </c>
      <c r="C64" s="10" t="s">
        <v>184</v>
      </c>
      <c r="D64" s="11" t="s">
        <v>189</v>
      </c>
      <c r="E64" s="19">
        <v>250000</v>
      </c>
      <c r="F64" s="20">
        <v>250000</v>
      </c>
      <c r="G64" s="20">
        <v>0</v>
      </c>
      <c r="H64" s="20">
        <v>0</v>
      </c>
      <c r="I64" s="20">
        <v>0</v>
      </c>
      <c r="J64" s="19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19">
        <f t="shared" si="1"/>
        <v>250000</v>
      </c>
    </row>
    <row r="65" spans="1:16" ht="25.5" x14ac:dyDescent="0.2">
      <c r="A65" s="9" t="s">
        <v>190</v>
      </c>
      <c r="B65" s="9" t="s">
        <v>191</v>
      </c>
      <c r="C65" s="10" t="s">
        <v>46</v>
      </c>
      <c r="D65" s="11" t="s">
        <v>192</v>
      </c>
      <c r="E65" s="19">
        <v>769200</v>
      </c>
      <c r="F65" s="20">
        <v>769200</v>
      </c>
      <c r="G65" s="20">
        <v>0</v>
      </c>
      <c r="H65" s="20">
        <v>0</v>
      </c>
      <c r="I65" s="20">
        <v>0</v>
      </c>
      <c r="J65" s="19">
        <v>0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19">
        <f t="shared" si="1"/>
        <v>769200</v>
      </c>
    </row>
    <row r="66" spans="1:16" x14ac:dyDescent="0.2">
      <c r="A66" s="9" t="s">
        <v>193</v>
      </c>
      <c r="B66" s="9" t="s">
        <v>194</v>
      </c>
      <c r="C66" s="10" t="s">
        <v>46</v>
      </c>
      <c r="D66" s="11" t="s">
        <v>195</v>
      </c>
      <c r="E66" s="19">
        <v>164200</v>
      </c>
      <c r="F66" s="20">
        <v>164200</v>
      </c>
      <c r="G66" s="20">
        <v>0</v>
      </c>
      <c r="H66" s="20">
        <v>0</v>
      </c>
      <c r="I66" s="20">
        <v>0</v>
      </c>
      <c r="J66" s="19"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19">
        <f t="shared" si="1"/>
        <v>164200</v>
      </c>
    </row>
    <row r="67" spans="1:16" x14ac:dyDescent="0.2">
      <c r="A67" s="9" t="s">
        <v>196</v>
      </c>
      <c r="B67" s="9" t="s">
        <v>197</v>
      </c>
      <c r="C67" s="10" t="s">
        <v>46</v>
      </c>
      <c r="D67" s="11" t="s">
        <v>198</v>
      </c>
      <c r="E67" s="19">
        <v>26984438.419999998</v>
      </c>
      <c r="F67" s="20">
        <v>26984438.419999998</v>
      </c>
      <c r="G67" s="20">
        <v>0</v>
      </c>
      <c r="H67" s="20">
        <v>0</v>
      </c>
      <c r="I67" s="20">
        <v>0</v>
      </c>
      <c r="J67" s="19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19">
        <f t="shared" si="1"/>
        <v>26984438.419999998</v>
      </c>
    </row>
    <row r="68" spans="1:16" ht="25.5" x14ac:dyDescent="0.2">
      <c r="A68" s="9" t="s">
        <v>199</v>
      </c>
      <c r="B68" s="9" t="s">
        <v>200</v>
      </c>
      <c r="C68" s="10" t="s">
        <v>46</v>
      </c>
      <c r="D68" s="11" t="s">
        <v>201</v>
      </c>
      <c r="E68" s="19">
        <v>3298000</v>
      </c>
      <c r="F68" s="20">
        <v>3298000</v>
      </c>
      <c r="G68" s="20">
        <v>0</v>
      </c>
      <c r="H68" s="20">
        <v>0</v>
      </c>
      <c r="I68" s="20">
        <v>0</v>
      </c>
      <c r="J68" s="19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19">
        <f t="shared" si="1"/>
        <v>3298000</v>
      </c>
    </row>
    <row r="69" spans="1:16" x14ac:dyDescent="0.2">
      <c r="A69" s="9" t="s">
        <v>202</v>
      </c>
      <c r="B69" s="9" t="s">
        <v>203</v>
      </c>
      <c r="C69" s="10" t="s">
        <v>46</v>
      </c>
      <c r="D69" s="11" t="s">
        <v>204</v>
      </c>
      <c r="E69" s="19">
        <v>4573168.47</v>
      </c>
      <c r="F69" s="20">
        <v>4573168.47</v>
      </c>
      <c r="G69" s="20">
        <v>0</v>
      </c>
      <c r="H69" s="20">
        <v>0</v>
      </c>
      <c r="I69" s="20">
        <v>0</v>
      </c>
      <c r="J69" s="19">
        <v>0</v>
      </c>
      <c r="K69" s="20">
        <v>0</v>
      </c>
      <c r="L69" s="20">
        <v>0</v>
      </c>
      <c r="M69" s="20">
        <v>0</v>
      </c>
      <c r="N69" s="20">
        <v>0</v>
      </c>
      <c r="O69" s="20">
        <v>0</v>
      </c>
      <c r="P69" s="19">
        <f t="shared" si="1"/>
        <v>4573168.47</v>
      </c>
    </row>
    <row r="70" spans="1:16" x14ac:dyDescent="0.2">
      <c r="A70" s="9" t="s">
        <v>205</v>
      </c>
      <c r="B70" s="9" t="s">
        <v>206</v>
      </c>
      <c r="C70" s="10" t="s">
        <v>46</v>
      </c>
      <c r="D70" s="11" t="s">
        <v>207</v>
      </c>
      <c r="E70" s="19">
        <v>240000</v>
      </c>
      <c r="F70" s="20">
        <v>240000</v>
      </c>
      <c r="G70" s="20">
        <v>0</v>
      </c>
      <c r="H70" s="20">
        <v>0</v>
      </c>
      <c r="I70" s="20">
        <v>0</v>
      </c>
      <c r="J70" s="19">
        <v>0</v>
      </c>
      <c r="K70" s="20">
        <v>0</v>
      </c>
      <c r="L70" s="20">
        <v>0</v>
      </c>
      <c r="M70" s="20">
        <v>0</v>
      </c>
      <c r="N70" s="20">
        <v>0</v>
      </c>
      <c r="O70" s="20">
        <v>0</v>
      </c>
      <c r="P70" s="19">
        <f t="shared" si="1"/>
        <v>240000</v>
      </c>
    </row>
    <row r="71" spans="1:16" ht="25.5" x14ac:dyDescent="0.2">
      <c r="A71" s="9" t="s">
        <v>208</v>
      </c>
      <c r="B71" s="9" t="s">
        <v>209</v>
      </c>
      <c r="C71" s="10" t="s">
        <v>46</v>
      </c>
      <c r="D71" s="11" t="s">
        <v>210</v>
      </c>
      <c r="E71" s="19">
        <v>1731000</v>
      </c>
      <c r="F71" s="20">
        <v>1731000</v>
      </c>
      <c r="G71" s="20">
        <v>0</v>
      </c>
      <c r="H71" s="20">
        <v>0</v>
      </c>
      <c r="I71" s="20">
        <v>0</v>
      </c>
      <c r="J71" s="19">
        <v>0</v>
      </c>
      <c r="K71" s="20">
        <v>0</v>
      </c>
      <c r="L71" s="20">
        <v>0</v>
      </c>
      <c r="M71" s="20">
        <v>0</v>
      </c>
      <c r="N71" s="20">
        <v>0</v>
      </c>
      <c r="O71" s="20">
        <v>0</v>
      </c>
      <c r="P71" s="19">
        <f t="shared" si="1"/>
        <v>1731000</v>
      </c>
    </row>
    <row r="72" spans="1:16" ht="25.5" x14ac:dyDescent="0.2">
      <c r="A72" s="9" t="s">
        <v>211</v>
      </c>
      <c r="B72" s="9" t="s">
        <v>212</v>
      </c>
      <c r="C72" s="10" t="s">
        <v>46</v>
      </c>
      <c r="D72" s="11" t="s">
        <v>213</v>
      </c>
      <c r="E72" s="19">
        <v>90894</v>
      </c>
      <c r="F72" s="20">
        <v>90894</v>
      </c>
      <c r="G72" s="20">
        <v>0</v>
      </c>
      <c r="H72" s="20">
        <v>0</v>
      </c>
      <c r="I72" s="20">
        <v>0</v>
      </c>
      <c r="J72" s="19">
        <v>0</v>
      </c>
      <c r="K72" s="20">
        <v>0</v>
      </c>
      <c r="L72" s="20">
        <v>0</v>
      </c>
      <c r="M72" s="20">
        <v>0</v>
      </c>
      <c r="N72" s="20">
        <v>0</v>
      </c>
      <c r="O72" s="20">
        <v>0</v>
      </c>
      <c r="P72" s="19">
        <f t="shared" si="1"/>
        <v>90894</v>
      </c>
    </row>
    <row r="73" spans="1:16" ht="38.25" x14ac:dyDescent="0.2">
      <c r="A73" s="9" t="s">
        <v>214</v>
      </c>
      <c r="B73" s="9" t="s">
        <v>215</v>
      </c>
      <c r="C73" s="10" t="s">
        <v>184</v>
      </c>
      <c r="D73" s="11" t="s">
        <v>216</v>
      </c>
      <c r="E73" s="19">
        <v>2530000</v>
      </c>
      <c r="F73" s="20">
        <v>2530000</v>
      </c>
      <c r="G73" s="20">
        <v>0</v>
      </c>
      <c r="H73" s="20">
        <v>0</v>
      </c>
      <c r="I73" s="20">
        <v>0</v>
      </c>
      <c r="J73" s="19">
        <v>0</v>
      </c>
      <c r="K73" s="20">
        <v>0</v>
      </c>
      <c r="L73" s="20">
        <v>0</v>
      </c>
      <c r="M73" s="20">
        <v>0</v>
      </c>
      <c r="N73" s="20">
        <v>0</v>
      </c>
      <c r="O73" s="20">
        <v>0</v>
      </c>
      <c r="P73" s="19">
        <f t="shared" si="1"/>
        <v>2530000</v>
      </c>
    </row>
    <row r="74" spans="1:16" ht="25.5" x14ac:dyDescent="0.2">
      <c r="A74" s="9" t="s">
        <v>217</v>
      </c>
      <c r="B74" s="9" t="s">
        <v>218</v>
      </c>
      <c r="C74" s="10" t="s">
        <v>134</v>
      </c>
      <c r="D74" s="11" t="s">
        <v>219</v>
      </c>
      <c r="E74" s="19">
        <v>7787600</v>
      </c>
      <c r="F74" s="20">
        <v>7787600</v>
      </c>
      <c r="G74" s="20">
        <v>0</v>
      </c>
      <c r="H74" s="20">
        <v>0</v>
      </c>
      <c r="I74" s="20">
        <v>0</v>
      </c>
      <c r="J74" s="19">
        <v>0</v>
      </c>
      <c r="K74" s="20">
        <v>0</v>
      </c>
      <c r="L74" s="20">
        <v>0</v>
      </c>
      <c r="M74" s="20">
        <v>0</v>
      </c>
      <c r="N74" s="20">
        <v>0</v>
      </c>
      <c r="O74" s="20">
        <v>0</v>
      </c>
      <c r="P74" s="19">
        <f t="shared" si="1"/>
        <v>7787600</v>
      </c>
    </row>
    <row r="75" spans="1:16" ht="51" x14ac:dyDescent="0.2">
      <c r="A75" s="9" t="s">
        <v>220</v>
      </c>
      <c r="B75" s="9" t="s">
        <v>221</v>
      </c>
      <c r="C75" s="10" t="s">
        <v>134</v>
      </c>
      <c r="D75" s="11" t="s">
        <v>222</v>
      </c>
      <c r="E75" s="19">
        <v>1715000</v>
      </c>
      <c r="F75" s="20">
        <v>1715000</v>
      </c>
      <c r="G75" s="20">
        <v>0</v>
      </c>
      <c r="H75" s="20">
        <v>0</v>
      </c>
      <c r="I75" s="20">
        <v>0</v>
      </c>
      <c r="J75" s="19">
        <v>0</v>
      </c>
      <c r="K75" s="20">
        <v>0</v>
      </c>
      <c r="L75" s="20">
        <v>0</v>
      </c>
      <c r="M75" s="20">
        <v>0</v>
      </c>
      <c r="N75" s="20">
        <v>0</v>
      </c>
      <c r="O75" s="20">
        <v>0</v>
      </c>
      <c r="P75" s="19">
        <f t="shared" si="1"/>
        <v>1715000</v>
      </c>
    </row>
    <row r="76" spans="1:16" ht="38.25" x14ac:dyDescent="0.2">
      <c r="A76" s="9" t="s">
        <v>223</v>
      </c>
      <c r="B76" s="9" t="s">
        <v>224</v>
      </c>
      <c r="C76" s="10" t="s">
        <v>134</v>
      </c>
      <c r="D76" s="11" t="s">
        <v>225</v>
      </c>
      <c r="E76" s="19">
        <v>636000</v>
      </c>
      <c r="F76" s="20">
        <v>636000</v>
      </c>
      <c r="G76" s="20">
        <v>0</v>
      </c>
      <c r="H76" s="20">
        <v>0</v>
      </c>
      <c r="I76" s="20">
        <v>0</v>
      </c>
      <c r="J76" s="19">
        <v>0</v>
      </c>
      <c r="K76" s="20">
        <v>0</v>
      </c>
      <c r="L76" s="20">
        <v>0</v>
      </c>
      <c r="M76" s="20">
        <v>0</v>
      </c>
      <c r="N76" s="20">
        <v>0</v>
      </c>
      <c r="O76" s="20">
        <v>0</v>
      </c>
      <c r="P76" s="19">
        <f t="shared" si="1"/>
        <v>636000</v>
      </c>
    </row>
    <row r="77" spans="1:16" ht="51" x14ac:dyDescent="0.2">
      <c r="A77" s="9" t="s">
        <v>226</v>
      </c>
      <c r="B77" s="9" t="s">
        <v>227</v>
      </c>
      <c r="C77" s="10" t="s">
        <v>46</v>
      </c>
      <c r="D77" s="11" t="s">
        <v>228</v>
      </c>
      <c r="E77" s="19">
        <v>140000</v>
      </c>
      <c r="F77" s="20">
        <v>140000</v>
      </c>
      <c r="G77" s="20">
        <v>0</v>
      </c>
      <c r="H77" s="20">
        <v>0</v>
      </c>
      <c r="I77" s="20">
        <v>0</v>
      </c>
      <c r="J77" s="19">
        <v>0</v>
      </c>
      <c r="K77" s="20">
        <v>0</v>
      </c>
      <c r="L77" s="20">
        <v>0</v>
      </c>
      <c r="M77" s="20">
        <v>0</v>
      </c>
      <c r="N77" s="20">
        <v>0</v>
      </c>
      <c r="O77" s="20">
        <v>0</v>
      </c>
      <c r="P77" s="19">
        <f t="shared" ref="P77:P103" si="2">E77+J77</f>
        <v>140000</v>
      </c>
    </row>
    <row r="78" spans="1:16" ht="51" x14ac:dyDescent="0.2">
      <c r="A78" s="9" t="s">
        <v>229</v>
      </c>
      <c r="B78" s="9" t="s">
        <v>230</v>
      </c>
      <c r="C78" s="10" t="s">
        <v>134</v>
      </c>
      <c r="D78" s="11" t="s">
        <v>231</v>
      </c>
      <c r="E78" s="19">
        <v>16570.080000000002</v>
      </c>
      <c r="F78" s="20">
        <v>16570.080000000002</v>
      </c>
      <c r="G78" s="20">
        <v>0</v>
      </c>
      <c r="H78" s="20">
        <v>0</v>
      </c>
      <c r="I78" s="20">
        <v>0</v>
      </c>
      <c r="J78" s="19">
        <v>0</v>
      </c>
      <c r="K78" s="20">
        <v>0</v>
      </c>
      <c r="L78" s="20">
        <v>0</v>
      </c>
      <c r="M78" s="20">
        <v>0</v>
      </c>
      <c r="N78" s="20">
        <v>0</v>
      </c>
      <c r="O78" s="20">
        <v>0</v>
      </c>
      <c r="P78" s="19">
        <f t="shared" si="2"/>
        <v>16570.080000000002</v>
      </c>
    </row>
    <row r="79" spans="1:16" ht="76.5" x14ac:dyDescent="0.2">
      <c r="A79" s="9" t="s">
        <v>232</v>
      </c>
      <c r="B79" s="9" t="s">
        <v>233</v>
      </c>
      <c r="C79" s="10" t="s">
        <v>46</v>
      </c>
      <c r="D79" s="11" t="s">
        <v>234</v>
      </c>
      <c r="E79" s="19">
        <v>47281.03</v>
      </c>
      <c r="F79" s="20">
        <v>47281.03</v>
      </c>
      <c r="G79" s="20">
        <v>0</v>
      </c>
      <c r="H79" s="20">
        <v>0</v>
      </c>
      <c r="I79" s="20">
        <v>0</v>
      </c>
      <c r="J79" s="19">
        <v>0</v>
      </c>
      <c r="K79" s="20">
        <v>0</v>
      </c>
      <c r="L79" s="20">
        <v>0</v>
      </c>
      <c r="M79" s="20">
        <v>0</v>
      </c>
      <c r="N79" s="20">
        <v>0</v>
      </c>
      <c r="O79" s="20">
        <v>0</v>
      </c>
      <c r="P79" s="19">
        <f t="shared" si="2"/>
        <v>47281.03</v>
      </c>
    </row>
    <row r="80" spans="1:16" ht="25.5" x14ac:dyDescent="0.2">
      <c r="A80" s="9" t="s">
        <v>235</v>
      </c>
      <c r="B80" s="9" t="s">
        <v>236</v>
      </c>
      <c r="C80" s="10" t="s">
        <v>46</v>
      </c>
      <c r="D80" s="11" t="s">
        <v>237</v>
      </c>
      <c r="E80" s="19">
        <v>7052648</v>
      </c>
      <c r="F80" s="20">
        <v>7052648</v>
      </c>
      <c r="G80" s="20">
        <v>0</v>
      </c>
      <c r="H80" s="20">
        <v>0</v>
      </c>
      <c r="I80" s="20">
        <v>0</v>
      </c>
      <c r="J80" s="19">
        <v>0</v>
      </c>
      <c r="K80" s="20">
        <v>0</v>
      </c>
      <c r="L80" s="20">
        <v>0</v>
      </c>
      <c r="M80" s="20">
        <v>0</v>
      </c>
      <c r="N80" s="20">
        <v>0</v>
      </c>
      <c r="O80" s="20">
        <v>0</v>
      </c>
      <c r="P80" s="19">
        <f t="shared" si="2"/>
        <v>7052648</v>
      </c>
    </row>
    <row r="81" spans="1:16" ht="51" x14ac:dyDescent="0.2">
      <c r="A81" s="9" t="s">
        <v>238</v>
      </c>
      <c r="B81" s="9" t="s">
        <v>239</v>
      </c>
      <c r="C81" s="10" t="s">
        <v>138</v>
      </c>
      <c r="D81" s="11" t="s">
        <v>240</v>
      </c>
      <c r="E81" s="19">
        <v>1606948</v>
      </c>
      <c r="F81" s="20">
        <v>1606948</v>
      </c>
      <c r="G81" s="20">
        <v>1282356</v>
      </c>
      <c r="H81" s="20">
        <v>31774</v>
      </c>
      <c r="I81" s="20">
        <v>0</v>
      </c>
      <c r="J81" s="19">
        <v>23008.27</v>
      </c>
      <c r="K81" s="20">
        <v>0</v>
      </c>
      <c r="L81" s="20">
        <v>23008.27</v>
      </c>
      <c r="M81" s="20">
        <v>10000</v>
      </c>
      <c r="N81" s="20">
        <v>0</v>
      </c>
      <c r="O81" s="20">
        <v>0</v>
      </c>
      <c r="P81" s="19">
        <f t="shared" si="2"/>
        <v>1629956.27</v>
      </c>
    </row>
    <row r="82" spans="1:16" ht="76.5" x14ac:dyDescent="0.2">
      <c r="A82" s="9" t="s">
        <v>241</v>
      </c>
      <c r="B82" s="9" t="s">
        <v>242</v>
      </c>
      <c r="C82" s="10" t="s">
        <v>134</v>
      </c>
      <c r="D82" s="11" t="s">
        <v>243</v>
      </c>
      <c r="E82" s="19">
        <v>224153</v>
      </c>
      <c r="F82" s="20">
        <v>224153</v>
      </c>
      <c r="G82" s="20">
        <v>0</v>
      </c>
      <c r="H82" s="20">
        <v>0</v>
      </c>
      <c r="I82" s="20">
        <v>0</v>
      </c>
      <c r="J82" s="19">
        <v>0</v>
      </c>
      <c r="K82" s="20">
        <v>0</v>
      </c>
      <c r="L82" s="20">
        <v>0</v>
      </c>
      <c r="M82" s="20">
        <v>0</v>
      </c>
      <c r="N82" s="20">
        <v>0</v>
      </c>
      <c r="O82" s="20">
        <v>0</v>
      </c>
      <c r="P82" s="19">
        <f t="shared" si="2"/>
        <v>224153</v>
      </c>
    </row>
    <row r="83" spans="1:16" ht="38.25" x14ac:dyDescent="0.2">
      <c r="A83" s="9" t="s">
        <v>244</v>
      </c>
      <c r="B83" s="9" t="s">
        <v>245</v>
      </c>
      <c r="C83" s="10" t="s">
        <v>167</v>
      </c>
      <c r="D83" s="11" t="s">
        <v>246</v>
      </c>
      <c r="E83" s="19">
        <v>918420</v>
      </c>
      <c r="F83" s="20">
        <v>918420</v>
      </c>
      <c r="G83" s="20">
        <v>0</v>
      </c>
      <c r="H83" s="20">
        <v>0</v>
      </c>
      <c r="I83" s="20">
        <v>0</v>
      </c>
      <c r="J83" s="19">
        <v>0</v>
      </c>
      <c r="K83" s="20">
        <v>0</v>
      </c>
      <c r="L83" s="20">
        <v>0</v>
      </c>
      <c r="M83" s="20">
        <v>0</v>
      </c>
      <c r="N83" s="20">
        <v>0</v>
      </c>
      <c r="O83" s="20">
        <v>0</v>
      </c>
      <c r="P83" s="19">
        <f t="shared" si="2"/>
        <v>918420</v>
      </c>
    </row>
    <row r="84" spans="1:16" ht="76.5" x14ac:dyDescent="0.2">
      <c r="A84" s="9" t="s">
        <v>247</v>
      </c>
      <c r="B84" s="9" t="s">
        <v>248</v>
      </c>
      <c r="C84" s="10" t="s">
        <v>46</v>
      </c>
      <c r="D84" s="11" t="s">
        <v>249</v>
      </c>
      <c r="E84" s="19">
        <v>226000</v>
      </c>
      <c r="F84" s="20">
        <v>226000</v>
      </c>
      <c r="G84" s="20">
        <v>0</v>
      </c>
      <c r="H84" s="20">
        <v>0</v>
      </c>
      <c r="I84" s="20">
        <v>0</v>
      </c>
      <c r="J84" s="19">
        <v>0</v>
      </c>
      <c r="K84" s="20">
        <v>0</v>
      </c>
      <c r="L84" s="20">
        <v>0</v>
      </c>
      <c r="M84" s="20">
        <v>0</v>
      </c>
      <c r="N84" s="20">
        <v>0</v>
      </c>
      <c r="O84" s="20">
        <v>0</v>
      </c>
      <c r="P84" s="19">
        <f t="shared" si="2"/>
        <v>226000</v>
      </c>
    </row>
    <row r="85" spans="1:16" ht="25.5" x14ac:dyDescent="0.2">
      <c r="A85" s="9" t="s">
        <v>250</v>
      </c>
      <c r="B85" s="9" t="s">
        <v>251</v>
      </c>
      <c r="C85" s="10" t="s">
        <v>142</v>
      </c>
      <c r="D85" s="11" t="s">
        <v>252</v>
      </c>
      <c r="E85" s="19">
        <v>2340997</v>
      </c>
      <c r="F85" s="20">
        <v>2340997</v>
      </c>
      <c r="G85" s="20">
        <v>0</v>
      </c>
      <c r="H85" s="20">
        <v>0</v>
      </c>
      <c r="I85" s="20">
        <v>0</v>
      </c>
      <c r="J85" s="19">
        <v>0</v>
      </c>
      <c r="K85" s="20">
        <v>0</v>
      </c>
      <c r="L85" s="20">
        <v>0</v>
      </c>
      <c r="M85" s="20">
        <v>0</v>
      </c>
      <c r="N85" s="20">
        <v>0</v>
      </c>
      <c r="O85" s="20">
        <v>0</v>
      </c>
      <c r="P85" s="19">
        <f t="shared" si="2"/>
        <v>2340997</v>
      </c>
    </row>
    <row r="86" spans="1:16" ht="25.5" x14ac:dyDescent="0.2">
      <c r="A86" s="9" t="s">
        <v>253</v>
      </c>
      <c r="B86" s="9" t="s">
        <v>254</v>
      </c>
      <c r="C86" s="10" t="s">
        <v>80</v>
      </c>
      <c r="D86" s="11" t="s">
        <v>255</v>
      </c>
      <c r="E86" s="19">
        <v>0</v>
      </c>
      <c r="F86" s="20">
        <v>0</v>
      </c>
      <c r="G86" s="20">
        <v>0</v>
      </c>
      <c r="H86" s="20">
        <v>0</v>
      </c>
      <c r="I86" s="20">
        <v>0</v>
      </c>
      <c r="J86" s="19">
        <v>240882.84999999998</v>
      </c>
      <c r="K86" s="20">
        <v>240882.84999999998</v>
      </c>
      <c r="L86" s="20">
        <v>0</v>
      </c>
      <c r="M86" s="20">
        <v>0</v>
      </c>
      <c r="N86" s="20">
        <v>0</v>
      </c>
      <c r="O86" s="20">
        <v>240882.84999999998</v>
      </c>
      <c r="P86" s="19">
        <f t="shared" si="2"/>
        <v>240882.84999999998</v>
      </c>
    </row>
    <row r="87" spans="1:16" ht="25.5" x14ac:dyDescent="0.2">
      <c r="A87" s="5" t="s">
        <v>256</v>
      </c>
      <c r="B87" s="6"/>
      <c r="C87" s="7"/>
      <c r="D87" s="8" t="s">
        <v>257</v>
      </c>
      <c r="E87" s="17">
        <v>23847974</v>
      </c>
      <c r="F87" s="18">
        <v>23847974</v>
      </c>
      <c r="G87" s="18">
        <v>13628969</v>
      </c>
      <c r="H87" s="18">
        <v>2194075</v>
      </c>
      <c r="I87" s="18">
        <v>0</v>
      </c>
      <c r="J87" s="17">
        <v>3398470.2900000005</v>
      </c>
      <c r="K87" s="18">
        <v>759180</v>
      </c>
      <c r="L87" s="18">
        <v>1108572.6399999997</v>
      </c>
      <c r="M87" s="18">
        <v>0</v>
      </c>
      <c r="N87" s="18">
        <v>167000</v>
      </c>
      <c r="O87" s="18">
        <v>2289897.6500000004</v>
      </c>
      <c r="P87" s="17">
        <f t="shared" si="2"/>
        <v>27246444.289999999</v>
      </c>
    </row>
    <row r="88" spans="1:16" x14ac:dyDescent="0.2">
      <c r="A88" s="5" t="s">
        <v>258</v>
      </c>
      <c r="B88" s="6"/>
      <c r="C88" s="7"/>
      <c r="D88" s="8" t="s">
        <v>259</v>
      </c>
      <c r="E88" s="17">
        <v>23847974</v>
      </c>
      <c r="F88" s="18">
        <v>23847974</v>
      </c>
      <c r="G88" s="18">
        <v>13628969</v>
      </c>
      <c r="H88" s="18">
        <v>2194075</v>
      </c>
      <c r="I88" s="18">
        <v>0</v>
      </c>
      <c r="J88" s="17">
        <v>3398470.2900000005</v>
      </c>
      <c r="K88" s="18">
        <v>759180</v>
      </c>
      <c r="L88" s="18">
        <v>1108572.6399999997</v>
      </c>
      <c r="M88" s="18">
        <v>0</v>
      </c>
      <c r="N88" s="18">
        <v>167000</v>
      </c>
      <c r="O88" s="18">
        <v>2289897.6500000004</v>
      </c>
      <c r="P88" s="17">
        <f t="shared" si="2"/>
        <v>27246444.289999999</v>
      </c>
    </row>
    <row r="89" spans="1:16" ht="38.25" x14ac:dyDescent="0.2">
      <c r="A89" s="9" t="s">
        <v>260</v>
      </c>
      <c r="B89" s="9" t="s">
        <v>130</v>
      </c>
      <c r="C89" s="10" t="s">
        <v>23</v>
      </c>
      <c r="D89" s="11" t="s">
        <v>131</v>
      </c>
      <c r="E89" s="19">
        <v>577343</v>
      </c>
      <c r="F89" s="20">
        <v>577343</v>
      </c>
      <c r="G89" s="20">
        <v>371576</v>
      </c>
      <c r="H89" s="20">
        <v>0</v>
      </c>
      <c r="I89" s="20">
        <v>0</v>
      </c>
      <c r="J89" s="19">
        <v>18000</v>
      </c>
      <c r="K89" s="20">
        <v>18000</v>
      </c>
      <c r="L89" s="20">
        <v>0</v>
      </c>
      <c r="M89" s="20">
        <v>0</v>
      </c>
      <c r="N89" s="20">
        <v>0</v>
      </c>
      <c r="O89" s="20">
        <v>18000</v>
      </c>
      <c r="P89" s="19">
        <f t="shared" si="2"/>
        <v>595343</v>
      </c>
    </row>
    <row r="90" spans="1:16" ht="51" x14ac:dyDescent="0.2">
      <c r="A90" s="9" t="s">
        <v>261</v>
      </c>
      <c r="B90" s="9" t="s">
        <v>262</v>
      </c>
      <c r="C90" s="10" t="s">
        <v>141</v>
      </c>
      <c r="D90" s="11" t="s">
        <v>263</v>
      </c>
      <c r="E90" s="19">
        <v>9899608</v>
      </c>
      <c r="F90" s="20">
        <v>9899608</v>
      </c>
      <c r="G90" s="20">
        <v>7784134</v>
      </c>
      <c r="H90" s="20">
        <v>361664</v>
      </c>
      <c r="I90" s="20">
        <v>0</v>
      </c>
      <c r="J90" s="19">
        <v>1890456.0900000005</v>
      </c>
      <c r="K90" s="20">
        <v>0</v>
      </c>
      <c r="L90" s="20">
        <v>768083.59999999986</v>
      </c>
      <c r="M90" s="20">
        <v>0</v>
      </c>
      <c r="N90" s="20">
        <v>167000</v>
      </c>
      <c r="O90" s="20">
        <v>1122372.4900000002</v>
      </c>
      <c r="P90" s="19">
        <f t="shared" si="2"/>
        <v>11790064.09</v>
      </c>
    </row>
    <row r="91" spans="1:16" ht="38.25" x14ac:dyDescent="0.2">
      <c r="A91" s="9" t="s">
        <v>264</v>
      </c>
      <c r="B91" s="9" t="s">
        <v>266</v>
      </c>
      <c r="C91" s="10" t="s">
        <v>265</v>
      </c>
      <c r="D91" s="11" t="s">
        <v>267</v>
      </c>
      <c r="E91" s="19">
        <v>3198650</v>
      </c>
      <c r="F91" s="20">
        <v>3198650</v>
      </c>
      <c r="G91" s="20">
        <v>0</v>
      </c>
      <c r="H91" s="20">
        <v>0</v>
      </c>
      <c r="I91" s="20">
        <v>0</v>
      </c>
      <c r="J91" s="19">
        <v>0</v>
      </c>
      <c r="K91" s="20">
        <v>0</v>
      </c>
      <c r="L91" s="20">
        <v>0</v>
      </c>
      <c r="M91" s="20">
        <v>0</v>
      </c>
      <c r="N91" s="20">
        <v>0</v>
      </c>
      <c r="O91" s="20">
        <v>0</v>
      </c>
      <c r="P91" s="19">
        <f t="shared" si="2"/>
        <v>3198650</v>
      </c>
    </row>
    <row r="92" spans="1:16" x14ac:dyDescent="0.2">
      <c r="A92" s="9" t="s">
        <v>268</v>
      </c>
      <c r="B92" s="9" t="s">
        <v>270</v>
      </c>
      <c r="C92" s="10" t="s">
        <v>269</v>
      </c>
      <c r="D92" s="11" t="s">
        <v>271</v>
      </c>
      <c r="E92" s="19">
        <v>1548574</v>
      </c>
      <c r="F92" s="20">
        <v>1548574</v>
      </c>
      <c r="G92" s="20">
        <v>1075890</v>
      </c>
      <c r="H92" s="20">
        <v>95302</v>
      </c>
      <c r="I92" s="20">
        <v>0</v>
      </c>
      <c r="J92" s="19">
        <v>231508.56</v>
      </c>
      <c r="K92" s="20">
        <v>0</v>
      </c>
      <c r="L92" s="20">
        <v>9369.2000000000007</v>
      </c>
      <c r="M92" s="20">
        <v>0</v>
      </c>
      <c r="N92" s="20">
        <v>0</v>
      </c>
      <c r="O92" s="20">
        <v>222139.36</v>
      </c>
      <c r="P92" s="19">
        <f t="shared" si="2"/>
        <v>1780082.56</v>
      </c>
    </row>
    <row r="93" spans="1:16" x14ac:dyDescent="0.2">
      <c r="A93" s="9" t="s">
        <v>272</v>
      </c>
      <c r="B93" s="9" t="s">
        <v>273</v>
      </c>
      <c r="C93" s="10" t="s">
        <v>269</v>
      </c>
      <c r="D93" s="11" t="s">
        <v>274</v>
      </c>
      <c r="E93" s="19">
        <v>140119</v>
      </c>
      <c r="F93" s="20">
        <v>140119</v>
      </c>
      <c r="G93" s="20">
        <v>114196</v>
      </c>
      <c r="H93" s="20">
        <v>0</v>
      </c>
      <c r="I93" s="20">
        <v>0</v>
      </c>
      <c r="J93" s="19">
        <v>0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19">
        <f t="shared" si="2"/>
        <v>140119</v>
      </c>
    </row>
    <row r="94" spans="1:16" ht="38.25" x14ac:dyDescent="0.2">
      <c r="A94" s="9" t="s">
        <v>275</v>
      </c>
      <c r="B94" s="9" t="s">
        <v>277</v>
      </c>
      <c r="C94" s="10" t="s">
        <v>276</v>
      </c>
      <c r="D94" s="11" t="s">
        <v>278</v>
      </c>
      <c r="E94" s="19">
        <v>7752379</v>
      </c>
      <c r="F94" s="20">
        <v>7752379</v>
      </c>
      <c r="G94" s="20">
        <v>3780398</v>
      </c>
      <c r="H94" s="20">
        <v>1671993</v>
      </c>
      <c r="I94" s="20">
        <v>0</v>
      </c>
      <c r="J94" s="19">
        <v>1240505.6400000001</v>
      </c>
      <c r="K94" s="20">
        <v>723180</v>
      </c>
      <c r="L94" s="20">
        <v>331119.83999999997</v>
      </c>
      <c r="M94" s="20">
        <v>0</v>
      </c>
      <c r="N94" s="20">
        <v>0</v>
      </c>
      <c r="O94" s="20">
        <v>909385.8</v>
      </c>
      <c r="P94" s="19">
        <f t="shared" si="2"/>
        <v>8992884.6400000006</v>
      </c>
    </row>
    <row r="95" spans="1:16" ht="25.5" x14ac:dyDescent="0.2">
      <c r="A95" s="9" t="s">
        <v>279</v>
      </c>
      <c r="B95" s="9" t="s">
        <v>280</v>
      </c>
      <c r="C95" s="10" t="s">
        <v>62</v>
      </c>
      <c r="D95" s="11" t="s">
        <v>281</v>
      </c>
      <c r="E95" s="19">
        <v>731301</v>
      </c>
      <c r="F95" s="20">
        <v>731301</v>
      </c>
      <c r="G95" s="20">
        <v>502775</v>
      </c>
      <c r="H95" s="20">
        <v>65116</v>
      </c>
      <c r="I95" s="20">
        <v>0</v>
      </c>
      <c r="J95" s="19">
        <v>18000</v>
      </c>
      <c r="K95" s="20">
        <v>18000</v>
      </c>
      <c r="L95" s="20">
        <v>0</v>
      </c>
      <c r="M95" s="20">
        <v>0</v>
      </c>
      <c r="N95" s="20">
        <v>0</v>
      </c>
      <c r="O95" s="20">
        <v>18000</v>
      </c>
      <c r="P95" s="19">
        <f t="shared" si="2"/>
        <v>749301</v>
      </c>
    </row>
    <row r="96" spans="1:16" ht="25.5" x14ac:dyDescent="0.2">
      <c r="A96" s="5" t="s">
        <v>282</v>
      </c>
      <c r="B96" s="6"/>
      <c r="C96" s="7"/>
      <c r="D96" s="8" t="s">
        <v>283</v>
      </c>
      <c r="E96" s="17">
        <v>6500852</v>
      </c>
      <c r="F96" s="18">
        <v>6500852</v>
      </c>
      <c r="G96" s="18">
        <v>2613033</v>
      </c>
      <c r="H96" s="18">
        <v>58000</v>
      </c>
      <c r="I96" s="18">
        <v>0</v>
      </c>
      <c r="J96" s="17">
        <v>594202</v>
      </c>
      <c r="K96" s="18">
        <v>362432</v>
      </c>
      <c r="L96" s="18">
        <v>231770</v>
      </c>
      <c r="M96" s="18">
        <v>0</v>
      </c>
      <c r="N96" s="18">
        <v>0</v>
      </c>
      <c r="O96" s="18">
        <v>362432</v>
      </c>
      <c r="P96" s="17">
        <f t="shared" si="2"/>
        <v>7095054</v>
      </c>
    </row>
    <row r="97" spans="1:16" x14ac:dyDescent="0.2">
      <c r="A97" s="5" t="s">
        <v>284</v>
      </c>
      <c r="B97" s="6"/>
      <c r="C97" s="7"/>
      <c r="D97" s="8" t="s">
        <v>285</v>
      </c>
      <c r="E97" s="17">
        <v>6500852</v>
      </c>
      <c r="F97" s="18">
        <v>6500852</v>
      </c>
      <c r="G97" s="18">
        <v>2613033</v>
      </c>
      <c r="H97" s="18">
        <v>58000</v>
      </c>
      <c r="I97" s="18">
        <v>0</v>
      </c>
      <c r="J97" s="17">
        <v>594202</v>
      </c>
      <c r="K97" s="18">
        <v>362432</v>
      </c>
      <c r="L97" s="18">
        <v>231770</v>
      </c>
      <c r="M97" s="18">
        <v>0</v>
      </c>
      <c r="N97" s="18">
        <v>0</v>
      </c>
      <c r="O97" s="18">
        <v>362432</v>
      </c>
      <c r="P97" s="17">
        <f t="shared" si="2"/>
        <v>7095054</v>
      </c>
    </row>
    <row r="98" spans="1:16" ht="38.25" x14ac:dyDescent="0.2">
      <c r="A98" s="9" t="s">
        <v>286</v>
      </c>
      <c r="B98" s="9" t="s">
        <v>130</v>
      </c>
      <c r="C98" s="10" t="s">
        <v>23</v>
      </c>
      <c r="D98" s="11" t="s">
        <v>131</v>
      </c>
      <c r="E98" s="19">
        <v>509800</v>
      </c>
      <c r="F98" s="20">
        <v>509800</v>
      </c>
      <c r="G98" s="20">
        <v>408900</v>
      </c>
      <c r="H98" s="20">
        <v>0</v>
      </c>
      <c r="I98" s="20">
        <v>0</v>
      </c>
      <c r="J98" s="19">
        <v>28500</v>
      </c>
      <c r="K98" s="20">
        <v>28500</v>
      </c>
      <c r="L98" s="20">
        <v>0</v>
      </c>
      <c r="M98" s="20">
        <v>0</v>
      </c>
      <c r="N98" s="20">
        <v>0</v>
      </c>
      <c r="O98" s="20">
        <v>28500</v>
      </c>
      <c r="P98" s="19">
        <f t="shared" si="2"/>
        <v>538300</v>
      </c>
    </row>
    <row r="99" spans="1:16" x14ac:dyDescent="0.2">
      <c r="A99" s="9" t="s">
        <v>287</v>
      </c>
      <c r="B99" s="9" t="s">
        <v>288</v>
      </c>
      <c r="C99" s="10" t="s">
        <v>46</v>
      </c>
      <c r="D99" s="11" t="s">
        <v>289</v>
      </c>
      <c r="E99" s="19">
        <v>1562900</v>
      </c>
      <c r="F99" s="20">
        <v>1562900</v>
      </c>
      <c r="G99" s="20">
        <v>0</v>
      </c>
      <c r="H99" s="20">
        <v>0</v>
      </c>
      <c r="I99" s="20">
        <v>0</v>
      </c>
      <c r="J99" s="19">
        <v>171770</v>
      </c>
      <c r="K99" s="20">
        <v>0</v>
      </c>
      <c r="L99" s="20">
        <v>171770</v>
      </c>
      <c r="M99" s="20">
        <v>0</v>
      </c>
      <c r="N99" s="20">
        <v>0</v>
      </c>
      <c r="O99" s="20">
        <v>0</v>
      </c>
      <c r="P99" s="19">
        <f t="shared" si="2"/>
        <v>1734670</v>
      </c>
    </row>
    <row r="100" spans="1:16" ht="25.5" x14ac:dyDescent="0.2">
      <c r="A100" s="9" t="s">
        <v>290</v>
      </c>
      <c r="B100" s="9" t="s">
        <v>291</v>
      </c>
      <c r="C100" s="10" t="s">
        <v>158</v>
      </c>
      <c r="D100" s="11" t="s">
        <v>292</v>
      </c>
      <c r="E100" s="19">
        <v>1153280</v>
      </c>
      <c r="F100" s="20">
        <v>1153280</v>
      </c>
      <c r="G100" s="20">
        <v>0</v>
      </c>
      <c r="H100" s="20">
        <v>0</v>
      </c>
      <c r="I100" s="20">
        <v>0</v>
      </c>
      <c r="J100" s="19">
        <v>0</v>
      </c>
      <c r="K100" s="20">
        <v>0</v>
      </c>
      <c r="L100" s="20">
        <v>0</v>
      </c>
      <c r="M100" s="20">
        <v>0</v>
      </c>
      <c r="N100" s="20">
        <v>0</v>
      </c>
      <c r="O100" s="20">
        <v>0</v>
      </c>
      <c r="P100" s="19">
        <f t="shared" si="2"/>
        <v>1153280</v>
      </c>
    </row>
    <row r="101" spans="1:16" ht="25.5" x14ac:dyDescent="0.2">
      <c r="A101" s="9" t="s">
        <v>293</v>
      </c>
      <c r="B101" s="9" t="s">
        <v>159</v>
      </c>
      <c r="C101" s="10" t="s">
        <v>158</v>
      </c>
      <c r="D101" s="11" t="s">
        <v>160</v>
      </c>
      <c r="E101" s="19">
        <v>1884222</v>
      </c>
      <c r="F101" s="20">
        <v>1884222</v>
      </c>
      <c r="G101" s="20">
        <v>1468133</v>
      </c>
      <c r="H101" s="20">
        <v>0</v>
      </c>
      <c r="I101" s="20">
        <v>0</v>
      </c>
      <c r="J101" s="19">
        <v>0</v>
      </c>
      <c r="K101" s="20">
        <v>0</v>
      </c>
      <c r="L101" s="20">
        <v>0</v>
      </c>
      <c r="M101" s="20">
        <v>0</v>
      </c>
      <c r="N101" s="20">
        <v>0</v>
      </c>
      <c r="O101" s="20">
        <v>0</v>
      </c>
      <c r="P101" s="19">
        <f t="shared" si="2"/>
        <v>1884222</v>
      </c>
    </row>
    <row r="102" spans="1:16" ht="25.5" x14ac:dyDescent="0.2">
      <c r="A102" s="9" t="s">
        <v>294</v>
      </c>
      <c r="B102" s="9" t="s">
        <v>295</v>
      </c>
      <c r="C102" s="10" t="s">
        <v>158</v>
      </c>
      <c r="D102" s="11" t="s">
        <v>296</v>
      </c>
      <c r="E102" s="19">
        <v>1390650</v>
      </c>
      <c r="F102" s="20">
        <v>1390650</v>
      </c>
      <c r="G102" s="20">
        <v>736000</v>
      </c>
      <c r="H102" s="20">
        <v>58000</v>
      </c>
      <c r="I102" s="20">
        <v>0</v>
      </c>
      <c r="J102" s="19">
        <v>393932</v>
      </c>
      <c r="K102" s="20">
        <v>333932</v>
      </c>
      <c r="L102" s="20">
        <v>60000</v>
      </c>
      <c r="M102" s="20">
        <v>0</v>
      </c>
      <c r="N102" s="20">
        <v>0</v>
      </c>
      <c r="O102" s="20">
        <v>333932</v>
      </c>
      <c r="P102" s="19">
        <f t="shared" si="2"/>
        <v>1784582</v>
      </c>
    </row>
    <row r="103" spans="1:16" x14ac:dyDescent="0.2">
      <c r="A103" s="12" t="s">
        <v>297</v>
      </c>
      <c r="B103" s="13" t="s">
        <v>297</v>
      </c>
      <c r="C103" s="14" t="s">
        <v>297</v>
      </c>
      <c r="D103" s="15" t="s">
        <v>298</v>
      </c>
      <c r="E103" s="17">
        <v>423573123</v>
      </c>
      <c r="F103" s="17">
        <v>404666656</v>
      </c>
      <c r="G103" s="17">
        <v>172556987</v>
      </c>
      <c r="H103" s="17">
        <v>36243897</v>
      </c>
      <c r="I103" s="17">
        <v>18906467</v>
      </c>
      <c r="J103" s="17">
        <v>96562671.790000007</v>
      </c>
      <c r="K103" s="17">
        <v>75122062</v>
      </c>
      <c r="L103" s="17">
        <v>14268227.369999999</v>
      </c>
      <c r="M103" s="17">
        <v>475053.87</v>
      </c>
      <c r="N103" s="17">
        <v>422477.28</v>
      </c>
      <c r="O103" s="17">
        <v>82294444.419999987</v>
      </c>
      <c r="P103" s="17">
        <f t="shared" si="2"/>
        <v>520135794.79000002</v>
      </c>
    </row>
    <row r="104" spans="1:16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</row>
    <row r="105" spans="1:16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</row>
    <row r="106" spans="1:16" x14ac:dyDescent="0.2">
      <c r="A106" s="1"/>
      <c r="B106" s="16" t="s">
        <v>299</v>
      </c>
      <c r="C106" s="1"/>
      <c r="D106" s="1"/>
      <c r="E106" s="1"/>
      <c r="F106" s="1"/>
      <c r="G106" s="1"/>
      <c r="H106" s="1"/>
      <c r="I106" s="16" t="s">
        <v>300</v>
      </c>
      <c r="J106" s="1"/>
      <c r="K106" s="1"/>
      <c r="L106" s="1"/>
      <c r="M106" s="1"/>
      <c r="N106" s="1"/>
      <c r="O106" s="1"/>
      <c r="P106" s="1"/>
    </row>
    <row r="107" spans="1:16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</row>
  </sheetData>
  <mergeCells count="23">
    <mergeCell ref="J8:O8"/>
    <mergeCell ref="J9:J11"/>
    <mergeCell ref="K9:K11"/>
    <mergeCell ref="L9:L11"/>
    <mergeCell ref="M9:N9"/>
    <mergeCell ref="M10:M11"/>
    <mergeCell ref="N10:N11"/>
    <mergeCell ref="M4:P4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  <mergeCell ref="I9:I11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2019-08-29T07:51:35Z</cp:lastPrinted>
  <dcterms:created xsi:type="dcterms:W3CDTF">2019-08-29T07:33:09Z</dcterms:created>
  <dcterms:modified xsi:type="dcterms:W3CDTF">2019-08-29T11:31:42Z</dcterms:modified>
</cp:coreProperties>
</file>